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390" windowHeight="9315" firstSheet="4" activeTab="4"/>
  </bookViews>
  <sheets>
    <sheet name="I кв. 2013" sheetId="1" r:id="rId1"/>
    <sheet name="II кв. 2013" sheetId="2" r:id="rId2"/>
    <sheet name="III кв. 2013" sheetId="3" r:id="rId3"/>
    <sheet name="IV кв. 2013" sheetId="4" r:id="rId4"/>
    <sheet name="I кв. 2017" sheetId="5" r:id="rId5"/>
    <sheet name="Лист1" sheetId="6" r:id="rId6"/>
  </sheets>
  <definedNames>
    <definedName name="_xlnm._FilterDatabase">#REF!</definedName>
    <definedName name="_xlnm.Print_Area">#REF!</definedName>
    <definedName name="_xlnm.Print_Area" localSheetId="0">'I кв. 2013'!$A$1:$M$5</definedName>
    <definedName name="_xlnm.Print_Area" localSheetId="1">'II кв. 2013'!$A$1:$M$5</definedName>
    <definedName name="_xlnm.Print_Area" localSheetId="2">'III кв. 2013'!$A$1:$M$5</definedName>
    <definedName name="_xlnm.Print_Area" localSheetId="3">'IV кв. 2013'!$A$1:$M$5</definedName>
  </definedNames>
  <calcPr fullCalcOnLoad="1"/>
</workbook>
</file>

<file path=xl/sharedStrings.xml><?xml version="1.0" encoding="utf-8"?>
<sst xmlns="http://schemas.openxmlformats.org/spreadsheetml/2006/main" count="1412" uniqueCount="1199">
  <si>
    <t>Даминдаров Авал Якупович</t>
  </si>
  <si>
    <t xml:space="preserve"> РБ , с.Учалы ,  ул.  Багаутдинова,  д. 23, 89656469375                                                                                                      </t>
  </si>
  <si>
    <t xml:space="preserve">53-ФЛ </t>
  </si>
  <si>
    <t>Тюрина Татьяна Валерьевна</t>
  </si>
  <si>
    <t>п. Миндяк ,  ул.  Николаевская,  д. 20, 89120846836</t>
  </si>
  <si>
    <t xml:space="preserve">54-ФЛ </t>
  </si>
  <si>
    <t>Мустафин Айрат Талгатович</t>
  </si>
  <si>
    <t xml:space="preserve">РБ , г. Учалы ,  ул.  Телевизионная, д. 51, 89608022680                                                                                                      </t>
  </si>
  <si>
    <t xml:space="preserve">55-ФЛ </t>
  </si>
  <si>
    <t>Мухамедьянов Халиль Ханифович</t>
  </si>
  <si>
    <t>РБ , с. Учалы ,  ул.  М. Карима,  д. 6, 89656586878</t>
  </si>
  <si>
    <t xml:space="preserve">57-ФЛ </t>
  </si>
  <si>
    <t>Махиянов Адгам Альхамович</t>
  </si>
  <si>
    <t xml:space="preserve">РБ , г. Учалы ,  ул.  Ахметгалина,  д. 108А,   89674596751                                                                                                   </t>
  </si>
  <si>
    <t xml:space="preserve">58-ФЛ </t>
  </si>
  <si>
    <t>Сабанбаев Абдулхай Бареевич</t>
  </si>
  <si>
    <t xml:space="preserve">РБ , г. Учалы-2,  пер.  Овощной, д. 104                                                                                                      </t>
  </si>
  <si>
    <t xml:space="preserve">59-ФЛ </t>
  </si>
  <si>
    <t>Адельгариева Эльвира Раифовна</t>
  </si>
  <si>
    <t xml:space="preserve">РБ , г. Учалы ,  ул.  Ахметгалина,  д. 116                                                                                                      </t>
  </si>
  <si>
    <t xml:space="preserve">60-ФЛ </t>
  </si>
  <si>
    <t>Гайнуллин Тимур Ахатович</t>
  </si>
  <si>
    <t xml:space="preserve">РБ , с.Учалы ,  ул.  Жавдата Сунагатуллина, д. 7,  89656414872 </t>
  </si>
  <si>
    <t xml:space="preserve">61-ФЛ </t>
  </si>
  <si>
    <t>Султанов Насим Баимович</t>
  </si>
  <si>
    <t>РБ , с. Учалы ,  ул.  Ишмандыкская,  д. 5, 4-37-03, 89093482613</t>
  </si>
  <si>
    <t xml:space="preserve">62-ФЛ </t>
  </si>
  <si>
    <t>Шакиров Эмиль Азаматович</t>
  </si>
  <si>
    <t>РБ , с.Учалы,  ул. Хакима  Мухутдинова, д. 3, 89033121887</t>
  </si>
  <si>
    <t xml:space="preserve">63-ФЛ </t>
  </si>
  <si>
    <t>Лукманов  Ринат  Уранович</t>
  </si>
  <si>
    <t>РБ , с.Учалы,  ул. Хакима  Мухутдинова, д. 5</t>
  </si>
  <si>
    <t xml:space="preserve">64-ФЛ </t>
  </si>
  <si>
    <t>Морозов Валерий Васильевич</t>
  </si>
  <si>
    <t>РБ , г.Учалы,  ул. Ясная, д. 27, 89613623556</t>
  </si>
  <si>
    <t xml:space="preserve">65-ФЛ </t>
  </si>
  <si>
    <t>Талипова Динара Шатмуратовна</t>
  </si>
  <si>
    <t xml:space="preserve">РБ , г.Учалы ,  ул.  Р.Гарипова,  д. 19, 89625199945, 89063773265                                                                                                </t>
  </si>
  <si>
    <t xml:space="preserve">66-ФЛ </t>
  </si>
  <si>
    <t>Биккузин Амир Шарифуллович</t>
  </si>
  <si>
    <t>РБ , г.Учалы ,  ул.  М.Гареева, д. 8, 89603808812</t>
  </si>
  <si>
    <t xml:space="preserve">67-ФЛ </t>
  </si>
  <si>
    <t>Рамазанов Тимур Зульфарович</t>
  </si>
  <si>
    <t xml:space="preserve">РБ , г.Учалы ,  ул. Мусы Гареева, д. 6                                                                                             </t>
  </si>
  <si>
    <t xml:space="preserve">68-ФЛ </t>
  </si>
  <si>
    <t>Вечнанов А. С.</t>
  </si>
  <si>
    <t>п. Межозерный, ул. Старый квартал, д. 8</t>
  </si>
  <si>
    <t xml:space="preserve">69-ФЛ </t>
  </si>
  <si>
    <t>Шарипов  Хайдар  Миндиярович</t>
  </si>
  <si>
    <t xml:space="preserve">РБ , г.Учалы ,  ул.  Ахметгалина,  д. 89, 89050031383                                                                                                </t>
  </si>
  <si>
    <t xml:space="preserve">70-ФЛ </t>
  </si>
  <si>
    <t>Батршина Миннур Габдрахмановна</t>
  </si>
  <si>
    <t>РБ , г.Учалы ,  ул.  Сибирская, д. 4, 89625347993</t>
  </si>
  <si>
    <t xml:space="preserve">74-ФЛ </t>
  </si>
  <si>
    <t>Билалов Ражап Сунагатович</t>
  </si>
  <si>
    <t>РБ , п.Миндяк,  ул. Россыпь, д. 8, 89625265095, 89625238220</t>
  </si>
  <si>
    <t xml:space="preserve">75-ФЛ </t>
  </si>
  <si>
    <t xml:space="preserve">РБ , с. Учалы,  ул. Сайтаковская, д. 8                                                                                   </t>
  </si>
  <si>
    <t xml:space="preserve">76-ФЛ </t>
  </si>
  <si>
    <t>Хасаншин Аскат Мирзанурович</t>
  </si>
  <si>
    <t xml:space="preserve">РБ , п. Миндяк,  ул. Подгорная 2-ая, д. 24                                                                                 </t>
  </si>
  <si>
    <t xml:space="preserve">77-ФЛ </t>
  </si>
  <si>
    <t>Муратшина Шавра Камиловна</t>
  </si>
  <si>
    <t>РБ , г.Учалы ,  ул.  Хисаметдиновой, д. 20, 2-06-94, 89093499904</t>
  </si>
  <si>
    <t xml:space="preserve">78-ФЛ </t>
  </si>
  <si>
    <t>Валиева Зульфира Гиззамовна</t>
  </si>
  <si>
    <t xml:space="preserve">РБ , с. Учалы ,  Коллективный сад № 20,  участок № 20                                                                                                     </t>
  </si>
  <si>
    <t xml:space="preserve">80-ФЛ </t>
  </si>
  <si>
    <t>Бадамшин Искандер Нильевич</t>
  </si>
  <si>
    <t>РБ , п.Миндяк,  ул. Набережная, д. 13, 89649502775, 89608063831</t>
  </si>
  <si>
    <t xml:space="preserve">81-ФЛ </t>
  </si>
  <si>
    <t>Кириллов Алексей Васильевич</t>
  </si>
  <si>
    <t xml:space="preserve">РБ , г.Учалы ,  ул.  Встречная,  д. 32, 89051814719                                                                                                      </t>
  </si>
  <si>
    <t xml:space="preserve">82-ФЛ </t>
  </si>
  <si>
    <t>Амирханов Альберт Рашитович</t>
  </si>
  <si>
    <t xml:space="preserve">РБ , г.Учалы ,  ул.  М.Цветаевой, д. 27, 89610425536                                                                                              </t>
  </si>
  <si>
    <t xml:space="preserve">83-ФЛ </t>
  </si>
  <si>
    <t>Каримова Фирдаус Мингалеевна</t>
  </si>
  <si>
    <t xml:space="preserve">РБ , г.Учалы ,  ул.  М. Брусничная,  д. 44, 89053521764, 89625242565                                                                                                      </t>
  </si>
  <si>
    <t xml:space="preserve">84-ФЛ </t>
  </si>
  <si>
    <t>Гумеров Ильшат Галимжанович</t>
  </si>
  <si>
    <t xml:space="preserve">РБ , г.Учалы ,  ул.  Земляничная, д. 26,   89603894193                                                                                                    </t>
  </si>
  <si>
    <t xml:space="preserve">85-ФЛ </t>
  </si>
  <si>
    <t>Захаров Алексей Сергеевич</t>
  </si>
  <si>
    <t xml:space="preserve">РБ , с.Учалы,  ул. Сираяжданова, д. 27, 89674598583                                                                                       </t>
  </si>
  <si>
    <t xml:space="preserve">86-ФЛ </t>
  </si>
  <si>
    <t>Мурсалимова Зайтуна Ахметовна</t>
  </si>
  <si>
    <t xml:space="preserve">РБ , г.Учалы ,  ул.  Тополиная,  д. 5, 89603916968                                                                                                      </t>
  </si>
  <si>
    <t xml:space="preserve">89-ФЛ </t>
  </si>
  <si>
    <t>Фаррахов Ямиль Мугалимович</t>
  </si>
  <si>
    <t xml:space="preserve">РБ , п. Миндяк ,  ул.  Билалова,  д. 48, 89625317913                                                                                                      </t>
  </si>
  <si>
    <t xml:space="preserve">90-ФЛ </t>
  </si>
  <si>
    <t>Мухаметдинова Зульфия Зайнидиновна</t>
  </si>
  <si>
    <t xml:space="preserve">РБ , г.Учалы ,  ул.  Земляничная, д. 50, 89625245153                                                                                                      </t>
  </si>
  <si>
    <t xml:space="preserve">91-ФЛ </t>
  </si>
  <si>
    <t>Камаев Марат Вакилович</t>
  </si>
  <si>
    <t>РБ , г.Учалы ,  ул.  Ипподромная,  д. 13, 6-80-40, 89053537201</t>
  </si>
  <si>
    <t xml:space="preserve">92-ФЛ </t>
  </si>
  <si>
    <t>Кагарманова Залифа Валиулловна</t>
  </si>
  <si>
    <t xml:space="preserve">РБ , г.Учалы ,  ул.  Мингажетдинова,  д. 2, 89093504390                                                                                                      </t>
  </si>
  <si>
    <t xml:space="preserve">93-ФЛ </t>
  </si>
  <si>
    <t>Мубаряков Ильдар Азаматович</t>
  </si>
  <si>
    <t xml:space="preserve">РБ , г.Учалы ,  ул.  Х. Давлетшиной,  д. 69, 89603898885                                                                                                     </t>
  </si>
  <si>
    <t xml:space="preserve">95-ФЛ </t>
  </si>
  <si>
    <t>Хабибуллин Ирек Сагидуллович</t>
  </si>
  <si>
    <t>РБ , г. Учалы ,  ул.  Разили Хисаметдиновой,  д. 2, 6-69-78, 89033526850</t>
  </si>
  <si>
    <t xml:space="preserve">96-ФЛ </t>
  </si>
  <si>
    <t>Зарипов Фуат Фаритович</t>
  </si>
  <si>
    <t xml:space="preserve">РБ , г. Учалы , ул. Партизанская,  д. 119/1, 89610504306                                                                                                     </t>
  </si>
  <si>
    <t xml:space="preserve">97-ФЛ </t>
  </si>
  <si>
    <t>Аббазова Рафия Мавлетовна</t>
  </si>
  <si>
    <t>РБ , г. Учалы ,  ул.  Гареева,  д. 20, 89063737146</t>
  </si>
  <si>
    <t xml:space="preserve">98-ФЛ </t>
  </si>
  <si>
    <t>Куватова Рита Зуфаровна</t>
  </si>
  <si>
    <t xml:space="preserve">РБ , г. Учалы ,  ул.  Имангуловская,  д. 79,   89050044639                                                                                                    </t>
  </si>
  <si>
    <t xml:space="preserve">99-ФЛ </t>
  </si>
  <si>
    <t xml:space="preserve">РБ , г. Учалы ,  ул.  Некрасова,  д. 78, 89053099362                                                                                                      </t>
  </si>
  <si>
    <t xml:space="preserve">101-ФЛ </t>
  </si>
  <si>
    <t>Таблица 1.  Реестр заявителей, энергопринимающие устройства которых фактически присоединены к объектам электросетевого хозяйства  за  1 квартал 2013 года.</t>
  </si>
  <si>
    <t>ИТОГО по ЮЛ  за 1 квартал 2013 года:</t>
  </si>
  <si>
    <t>Итого  по ФЛ за 1 квартал 2013 года:</t>
  </si>
  <si>
    <t>Информация по технологическому присодинению к электрической сети с заявленной мощностью до 150 кВт за период с 1 января 2013г. по 31 марта 2013г.</t>
  </si>
  <si>
    <t>ВСЕГО ЗА 1 квартал 2013 ГОДА:</t>
  </si>
  <si>
    <t>Таблица 1.  Реестр заявителей, энергопринимающие устройства которых фактически присоединены к объектам электросетевого хозяйства  за 2 квартал 2013 года.</t>
  </si>
  <si>
    <t>ИТОГО по ЮЛ  за 2 квартал 2013 года:</t>
  </si>
  <si>
    <t>Таблица 1.  Реестр заявителей, энергопринимающие устройства которых фактически присоединены к объектам электросетевого хозяйства  за 3 квартал 2013 года.</t>
  </si>
  <si>
    <t>Итого  по ФЛ за 2 квартал 2013 года:</t>
  </si>
  <si>
    <t>ВСЕГО ЗА 2КВАРТАЛ 2013 ГОДА:</t>
  </si>
  <si>
    <t>Информация по технологическому присодинению к электрической сети с заявленной мощностью до 150 кВт за период с 1 апреля 2013г. по 30 июня 2013г.</t>
  </si>
  <si>
    <t>ИТОГО по ЮЛ  за 3 квартал 2013 года:</t>
  </si>
  <si>
    <t>Итого  по ФЛ за 3 квартал 2013 года:</t>
  </si>
  <si>
    <t>ВСЕГО ЗА 3 КВАРТАЛ 2013 ГОДА:</t>
  </si>
  <si>
    <t>Информация по технологическому присодинению к электрической сети с заявленной мощностью до 150 кВт за период с 1 июля 2013г. по 30 сентября 2013г.</t>
  </si>
  <si>
    <t>Таблица 1.  Реестр заявителей, энергопринимающие устройства которых фактически присоединены к объектам электросетевого хозяйства  за  4 квартал 2013 года.</t>
  </si>
  <si>
    <t>ИТОГО по ЮЛ  за 4 квартал 2013 года:</t>
  </si>
  <si>
    <t>Итого  по ФЛ за 4 квартал 2013 года:</t>
  </si>
  <si>
    <t>ВСЕГО ЗА 4 квартал 2013 ГОДА:</t>
  </si>
  <si>
    <t>Информация по технологическому присодинению к электрической сети с заявленной мощностью до 150 кВт за период с 1 октября 2013г. по 31 декабря 2013г.</t>
  </si>
  <si>
    <t xml:space="preserve">ООО ЭКОФАРМ  </t>
  </si>
  <si>
    <t>г.Учалы,муниципального района Учалинский район Республики Башкортостан,численность населения 37700 человек</t>
  </si>
  <si>
    <t>г.Учалы,ул.Ленина,д.27/1,тел.6-02-00</t>
  </si>
  <si>
    <t xml:space="preserve">ООО УралЦентрГаз  </t>
  </si>
  <si>
    <t>г.Уфа,М.Пинского,д.1,тел.(347)246-47-24;г.Учалы,Бурансы,ул.Энтузиастов</t>
  </si>
  <si>
    <t xml:space="preserve">ООО БТИ - Учалы Геодезия  </t>
  </si>
  <si>
    <t>г.Учалы,ул.Строительная,6,каб.215 тел.6-08-88</t>
  </si>
  <si>
    <t xml:space="preserve">ООО ЮАН Консул  </t>
  </si>
  <si>
    <t>г.Учалы,ул.Строительная,6,каб.107 тел.6-08-88</t>
  </si>
  <si>
    <t xml:space="preserve">ГКУ РБ Безопасный регион  </t>
  </si>
  <si>
    <t>г.Уфа,ул.Владивостокская,д.4 тел.(347)279-39-53;Рамная опора на 98 км дороги Белорецк-Учалы-Миасс</t>
  </si>
  <si>
    <t>ИП Зарипова З.И. - Спорттовары-новая точка.</t>
  </si>
  <si>
    <t>г.Учалы,ул.Ленина,1</t>
  </si>
  <si>
    <t xml:space="preserve">ИП Нафикова А.В.-офис </t>
  </si>
  <si>
    <t>г.Учалы,ул.Первостроителей,д.28,кв.3</t>
  </si>
  <si>
    <t>ИП Гизитдинова Э.А.</t>
  </si>
  <si>
    <t>г.Учалы,ул.Сибайская,д.7,пом.1</t>
  </si>
  <si>
    <t xml:space="preserve">ИП Шаймарданова Г.Г. </t>
  </si>
  <si>
    <t>г.Учалы,ул.Башкортостана,д.24,пом.130</t>
  </si>
  <si>
    <t xml:space="preserve">ИП Ишмаметьев В.Н. </t>
  </si>
  <si>
    <t>с.Миндяк,ул.Озерная,д.3,швейный цех</t>
  </si>
  <si>
    <t xml:space="preserve">ИП Кузнецов А.С. </t>
  </si>
  <si>
    <t>г.Учалы,ул.Башкортостана,д.13(подвал)</t>
  </si>
  <si>
    <t xml:space="preserve">МУ Комплексный центр  </t>
  </si>
  <si>
    <t>г.Верхнеуральск Челяб.обл.,ул.Советская,д.17-а тел.(35143)2-20-44;нежилое помещение для оказания соц.услуг в п.Межозерный В-Уральского р-на,ул.Центральная,12,пом.№ 2</t>
  </si>
  <si>
    <t xml:space="preserve">РОО ФЕддерация бокса Зауралья РБ  </t>
  </si>
  <si>
    <t>г.Учалы,ул.Строительная,д.8/1;тел.8-905-001-62-82 Школа бокса</t>
  </si>
  <si>
    <t xml:space="preserve">МУП Благоустройство  </t>
  </si>
  <si>
    <t>г.Учалы,ул.К.Маркса,8 тел.2-06-82;подвал в г.Учалы,ул.Башкортостана,д.5</t>
  </si>
  <si>
    <t>г.Учалы,ул.К.Маркса,8 тел.2-06-82;подвал в г.Учалы,ул.Пионерская,д.8-а</t>
  </si>
  <si>
    <t>ООО Учалы-Телеком</t>
  </si>
  <si>
    <t>г.Учалы,ул.Горького,д.2/4</t>
  </si>
  <si>
    <t xml:space="preserve">  241а</t>
  </si>
  <si>
    <t>ООО Микар</t>
  </si>
  <si>
    <t>г.Челябинск,ул.Бр.Кашириных,д.60а,тел.(35143)245=00-55;магазин в Учалы,ул.Башкортостана,11,пом.37</t>
  </si>
  <si>
    <t>ООО Телекоммуникационные системы  (15 точек)</t>
  </si>
  <si>
    <t>г.Янаул,ул.Победы,д.60тел.(34760)5-15-44;активное оборудование в жилых домах в г.Учалы</t>
  </si>
  <si>
    <t>15х550=8250</t>
  </si>
  <si>
    <t xml:space="preserve">ООО Энергоремонт  </t>
  </si>
  <si>
    <t>г.Учалы,ул.Горнозаводская,д.12</t>
  </si>
  <si>
    <t xml:space="preserve">ОАО ГазСервис  </t>
  </si>
  <si>
    <t>г.Учалы,ул.Энтузиастов,ГРП-105</t>
  </si>
  <si>
    <t xml:space="preserve">ОАО МегаФон  </t>
  </si>
  <si>
    <t>г.Учалы,ул.Первостроителей,15,базовая станция</t>
  </si>
  <si>
    <t xml:space="preserve">ИП Закопайло В.В. </t>
  </si>
  <si>
    <t>г.Учалы,ул.Ленина,д.5,кв.8</t>
  </si>
  <si>
    <t xml:space="preserve">ИП Дьяконов А.А. </t>
  </si>
  <si>
    <t>г.Учалы,ул.Первостроителей,д.5,стр.10</t>
  </si>
  <si>
    <t xml:space="preserve">ИП Зарипова М.Б. </t>
  </si>
  <si>
    <t>с.Учалы,ул.Киекбаева,д.13</t>
  </si>
  <si>
    <t>ИП Труханова Г.К.</t>
  </si>
  <si>
    <t>г.Учалы,ул.Первостроителей,15,киоск</t>
  </si>
  <si>
    <t>ИПФахриева Ф.М.</t>
  </si>
  <si>
    <t>г.Учалы,ул.Ленина,д.32,кв.36,2,3(переоборудование)</t>
  </si>
  <si>
    <t xml:space="preserve">ИП Головачев А.Н. </t>
  </si>
  <si>
    <t>г.Учалы,ул.Башкортостана,д.22(подвал)</t>
  </si>
  <si>
    <t xml:space="preserve">ИП Набиева А.Ф. </t>
  </si>
  <si>
    <t>г.Учалы,ул.Мира,14</t>
  </si>
  <si>
    <t xml:space="preserve">ИП Лелетко М.А. </t>
  </si>
  <si>
    <t>г.Учалы,ул.Геологов,д.37</t>
  </si>
  <si>
    <t xml:space="preserve">ИП Харрасова В.Р. </t>
  </si>
  <si>
    <t>с.Миндяк,ул.Озерная,д.6</t>
  </si>
  <si>
    <t>ИП Козьмин Д.А.</t>
  </si>
  <si>
    <t>г.Учалы,ул.Первостроителей,д.15/1</t>
  </si>
  <si>
    <t xml:space="preserve">ИП Гумеров А.Б.магазин Березка </t>
  </si>
  <si>
    <t>г.Учалы,ул.Джалиля,д.27</t>
  </si>
  <si>
    <t xml:space="preserve">ИП Сафина А.А. </t>
  </si>
  <si>
    <t>г.Учалы,ул.Ленина,30-51</t>
  </si>
  <si>
    <t xml:space="preserve">ООО ШСУ  </t>
  </si>
  <si>
    <t>п.Межозерный,Промплощадка рудника "Узельгинский",а/я3232,тел.(35143)9-70-70;офис в г.Чалы,ул.К.Маркса,д.1</t>
  </si>
  <si>
    <t xml:space="preserve">ООО Интеграл-Фарм  </t>
  </si>
  <si>
    <t>г.Нефтекамск,пр.Комсомольский,48 тел.8-962-538-33-87;аптека в г.Учалы,ул.Горького,д.2/1</t>
  </si>
  <si>
    <t xml:space="preserve">ООО Теретрейд-Учалы  </t>
  </si>
  <si>
    <t>г.Учалы,ул.Ахметгалина,2 тел.6-77-11 подвал-магазин</t>
  </si>
  <si>
    <t xml:space="preserve">ООО Гранат  </t>
  </si>
  <si>
    <t>г.Самара,ул.Победы,д.77,тел.8-937-322-77-85;аптека в г.Учалы,ул.5--лет Октября,д.1,пом.61</t>
  </si>
  <si>
    <t>Администрация ГП город Учалы</t>
  </si>
  <si>
    <t>г.Учалы,ул.Ленина (фонтан в сквере)</t>
  </si>
  <si>
    <t xml:space="preserve">ИП Валеева Р.А. </t>
  </si>
  <si>
    <t>г.Учалы,ул.Л.Комсомола,д.19(подвал)</t>
  </si>
  <si>
    <t xml:space="preserve">ИП Арманшина М.М. </t>
  </si>
  <si>
    <t>г.Учалы,ул.К.Маркса,д.13,пом.1</t>
  </si>
  <si>
    <t xml:space="preserve">ИП Галина Н.Я. </t>
  </si>
  <si>
    <t>г.Учалы,ул.Первостроителей,2В/2</t>
  </si>
  <si>
    <t xml:space="preserve">ИП Сагадиева Е.В. </t>
  </si>
  <si>
    <t>г.Учалы,ул.Башкортостана,д.11</t>
  </si>
  <si>
    <t xml:space="preserve">ИП Дегтярева Т.И. </t>
  </si>
  <si>
    <t>г.Учалы,ул.Джалиля,2в</t>
  </si>
  <si>
    <t xml:space="preserve">ИП Юсупов Ш.М.-СТО ИП </t>
  </si>
  <si>
    <t>г.Учалы,ул.Первостроителей,д.2/1</t>
  </si>
  <si>
    <t xml:space="preserve">ИП Исмагилов Р.Ф. </t>
  </si>
  <si>
    <t>г.Учалы,ул.Имангуловская,д.2</t>
  </si>
  <si>
    <t>ИП Харченко А.В.</t>
  </si>
  <si>
    <t>п.Межозерный,ул.Шоссейная,д.12а</t>
  </si>
  <si>
    <t xml:space="preserve">ИП Исмагилов С.С.СТО </t>
  </si>
  <si>
    <t>г.Учалы,ул.Кунакбаевская,д.10</t>
  </si>
  <si>
    <t>ИП Гареева Г.Р.</t>
  </si>
  <si>
    <t>с.Учалы,ул.Почтовая,д.7</t>
  </si>
  <si>
    <t>ИП Сахабеева З.А.</t>
  </si>
  <si>
    <t>г.Учалы,ул.Ленина,д.48</t>
  </si>
  <si>
    <t xml:space="preserve">ООО Телекоммуникационные системы  </t>
  </si>
  <si>
    <t>г.Учалы,активное оборудование в кол-ве 14 шт.</t>
  </si>
  <si>
    <t>ООО ЧОО "Легион-М"</t>
  </si>
  <si>
    <t>г.Учалы,ул.К.Маркса,д.2,тел.6-86-30; АБК г.Учалы,район бактерицидной станции</t>
  </si>
  <si>
    <t>ООО "Уралцентргаз"</t>
  </si>
  <si>
    <t>г.Уфа,ул.М.Пинского,д.1тел.(347)246-47-24;ГРП-3 в г.Учалы,Бурансы,ул.М.Джалиля</t>
  </si>
  <si>
    <t>г.Учалы,линии уличного освещения</t>
  </si>
  <si>
    <t>"Газпром газораспределение Уфа" филиал в г.Учалы</t>
  </si>
  <si>
    <t>г.Учалы,ул.Геологов,ПГБ-37</t>
  </si>
  <si>
    <t>Местная мусульманская религиозная организация "Сагидулла" в с.Учалы</t>
  </si>
  <si>
    <t>с.Учалы,ул.А.Тагирова,д.3тел.8-906-372-24-69,мечеть</t>
  </si>
  <si>
    <t>ООО "Элемент-Трейд"</t>
  </si>
  <si>
    <t>п.Межозерный,ул.Ленина,д.7,пом.1А</t>
  </si>
  <si>
    <t>г.Янаул,ул.Победы,д.60тел.(34760)5-15-44;активное оборудование в  г.Учалы,сегмент12,13,9</t>
  </si>
  <si>
    <t>3*550=1650</t>
  </si>
  <si>
    <t>ОАО "Ростелеком"</t>
  </si>
  <si>
    <t>п.Межозерный,ул.Строителей,д.6</t>
  </si>
  <si>
    <t>ОАО "Мегафон"</t>
  </si>
  <si>
    <t>г.Учалы,ул.Ахметгалина,д.14</t>
  </si>
  <si>
    <t>ОАО "Вымпел-Ком" Уфимский филиал</t>
  </si>
  <si>
    <t>г.Уфа,ул.Революционная,96/4,тел.8(347)226-31-10;станция связи в г.Учалы,ул.М.Джалиля</t>
  </si>
  <si>
    <t>ООО "УралЦентрГаз"</t>
  </si>
  <si>
    <t>г.Уфа,ул.Пархоменко,д.156/1тел.(347)246-47-24,станция ЭХЗ г.Учалы,ул.Энтузиастов,ул.Ясная</t>
  </si>
  <si>
    <t>2*550=1100</t>
  </si>
  <si>
    <t>МУП "Стройзаказчик"</t>
  </si>
  <si>
    <t>г.Учалы,у.К.Маркса,1а-гараж;ул.Строительная,6-офис</t>
  </si>
  <si>
    <t>г.Учалы,активное оборудование в кол-ве 14 штук</t>
  </si>
  <si>
    <t>ИП Джантериков Д.Р.</t>
  </si>
  <si>
    <t>г.Учалы,ул.Центральная,д.112/1</t>
  </si>
  <si>
    <t>с.Учалы,ул.ул.Почтовая,д.7</t>
  </si>
  <si>
    <t>ИП Гузаиров А.И.</t>
  </si>
  <si>
    <t>г.Учалы,ул.Горького,д.2/1</t>
  </si>
  <si>
    <t>ИП Федорова Н.П.</t>
  </si>
  <si>
    <t>п.Межозерный,ул..Ленина,д.9г</t>
  </si>
  <si>
    <t>ИП Ишмухаметов Р.М.</t>
  </si>
  <si>
    <t>г.Учалы,ул.К.Маркса,д.2,столярная мастерская</t>
  </si>
  <si>
    <t>ИП Мирсаетов А.С.</t>
  </si>
  <si>
    <t>ИП Хужина Е.М.</t>
  </si>
  <si>
    <t>г.Учалы,ул.Сибайская,д.6</t>
  </si>
  <si>
    <t>ИП Мусин Ф.М.</t>
  </si>
  <si>
    <t>г.Учалы,ул.Багаутдинова,д.47г</t>
  </si>
  <si>
    <t>ИП Церковников И.А.</t>
  </si>
  <si>
    <t>п.Мансурово,ул.Набережная,д.13а</t>
  </si>
  <si>
    <t>ИП Сагитов Р.Г.</t>
  </si>
  <si>
    <t>с.Учалы,ул.Советская,д.35</t>
  </si>
  <si>
    <t>ИП Зарипова Ф.Н.</t>
  </si>
  <si>
    <t>г.Учалы,ул.Ленина,д.30,кв.109</t>
  </si>
  <si>
    <t>ИП Абдуллина Л.М.</t>
  </si>
  <si>
    <t>г.Учалы,ул.Горького,д.11,пом.101</t>
  </si>
  <si>
    <t xml:space="preserve">Валлямов В.З. </t>
  </si>
  <si>
    <t>г.Учалы,ул.Гумерова,3</t>
  </si>
  <si>
    <t xml:space="preserve">Хабибуллин Р.Н. </t>
  </si>
  <si>
    <t>г.Учалы,ул.Молодежная,9</t>
  </si>
  <si>
    <t>Фролова Л.В.</t>
  </si>
  <si>
    <t>п.Межозерный,ул.Восточная,14-49</t>
  </si>
  <si>
    <t xml:space="preserve">Хазиханов С.С. </t>
  </si>
  <si>
    <t>г.Учалы,ул.Ахметгалина,60</t>
  </si>
  <si>
    <t xml:space="preserve">Хрущев М.Ф. </t>
  </si>
  <si>
    <t>г.Учалы,ул.Геологов,30б,кв.1</t>
  </si>
  <si>
    <t>Гарифуллин Р.Х.</t>
  </si>
  <si>
    <t>п.Межозерный,ул.Восточная,д.7,кв.69</t>
  </si>
  <si>
    <t>Амангелдиев Ф.Ш.</t>
  </si>
  <si>
    <t>п.Межозерный,ул.Восточная,13-79</t>
  </si>
  <si>
    <t xml:space="preserve">Исмагилов Ф.Т. </t>
  </si>
  <si>
    <t>г.Учалы,ул.Ахметгалина,79</t>
  </si>
  <si>
    <t>Янгизов М.А.</t>
  </si>
  <si>
    <t>г.Учалы,ул.Ахметгалина,д.60-1</t>
  </si>
  <si>
    <t xml:space="preserve">Сафина Я.К. </t>
  </si>
  <si>
    <t>г.Учалы,ул.Васильковая,д.46</t>
  </si>
  <si>
    <t xml:space="preserve">Куликов Д.Н. </t>
  </si>
  <si>
    <t>г.Учалы,ул.Кирова,д.4,кв.64</t>
  </si>
  <si>
    <t xml:space="preserve">Бикбатырова О.А. </t>
  </si>
  <si>
    <t>с.Учалы,ул.Гафури,д.12а</t>
  </si>
  <si>
    <t xml:space="preserve">Жилякова Р.Г. </t>
  </si>
  <si>
    <t>г.Учалы,ул.Центральная,д.69</t>
  </si>
  <si>
    <t xml:space="preserve">Галеев Д.С. </t>
  </si>
  <si>
    <t>г.Учалы,ул.Кунакбаевская,2/3</t>
  </si>
  <si>
    <t xml:space="preserve">Аюпова С.Р. </t>
  </si>
  <si>
    <t>г.Учалы, ул.Чехова,д.88</t>
  </si>
  <si>
    <t>Гайнуллин У.Н.</t>
  </si>
  <si>
    <t>п.Межозерный,ул.Окружная,10-34</t>
  </si>
  <si>
    <t>Гарипов Р.Г.</t>
  </si>
  <si>
    <t>п.Межозерный,ул.Ленина,д.19а,кв.44</t>
  </si>
  <si>
    <t xml:space="preserve">Емельянов В.Н. </t>
  </si>
  <si>
    <t>г.Учалы,ул.Бабича,д.38</t>
  </si>
  <si>
    <t xml:space="preserve">Валеев Т.Т. </t>
  </si>
  <si>
    <t>г.Учалы,ул.Мингажетдинова,д.7</t>
  </si>
  <si>
    <t xml:space="preserve">Максимов В.И. </t>
  </si>
  <si>
    <t>г.Учалы,ул.Гумерова,д.25</t>
  </si>
  <si>
    <t xml:space="preserve">Айбашев Н.Н. </t>
  </si>
  <si>
    <t>г.Учалы,ул.Энтузиастов,д.40</t>
  </si>
  <si>
    <t>Витушкина Ю.А.</t>
  </si>
  <si>
    <t>п.Межозерный,ул.Садовая,д.6,кв.2</t>
  </si>
  <si>
    <t xml:space="preserve">Усманова Р.Г. </t>
  </si>
  <si>
    <t>г.Учалы,ул.Радужная,15</t>
  </si>
  <si>
    <t>Ласточкин С.В.</t>
  </si>
  <si>
    <t>п.Межозерный,ул.Ленина,д.11,кв.35</t>
  </si>
  <si>
    <t>Рудницкий В.Л.</t>
  </si>
  <si>
    <t>п.Межозерный,ул.Окружная,д.8,кв.28</t>
  </si>
  <si>
    <t xml:space="preserve">Хибатов А.А. </t>
  </si>
  <si>
    <t>с.Учалы,ул.Багаутдинова,д.66,кв.2</t>
  </si>
  <si>
    <t xml:space="preserve">Мухамедьянова Р.Н. </t>
  </si>
  <si>
    <t>г.Учалы,ул.Чехова,д.28</t>
  </si>
  <si>
    <t xml:space="preserve">Юланова А.Ч. </t>
  </si>
  <si>
    <t>д.Мансурово,ул.Набережная,д.11,кв.26</t>
  </si>
  <si>
    <t>Палченкова Н.В.</t>
  </si>
  <si>
    <t>п.Межозерный,ул.Ленина,д.3,кв.69</t>
  </si>
  <si>
    <t>Боков Н.И.</t>
  </si>
  <si>
    <t>п.Межозерный,ул.Восточная,д.12,кв.13</t>
  </si>
  <si>
    <t>Айбашев А.Р.</t>
  </si>
  <si>
    <t>п.Межозерный,ул.Окружная,д.8,кв.10</t>
  </si>
  <si>
    <t xml:space="preserve">Сагитов Б.Ш. </t>
  </si>
  <si>
    <t>г.Учалы,ул.Гареева,д.5</t>
  </si>
  <si>
    <t xml:space="preserve">Кашаева Л.А. </t>
  </si>
  <si>
    <t>г.Учалы,пер.Молодежный,д.6,кв.120</t>
  </si>
  <si>
    <t xml:space="preserve">Муслимов И.В. </t>
  </si>
  <si>
    <t>г.Учалы,ул.Менделеева,д.5</t>
  </si>
  <si>
    <t xml:space="preserve">Халитова Н.В. </t>
  </si>
  <si>
    <t>г.Учалы,ул.Башкортостан,д.21,кв.92</t>
  </si>
  <si>
    <t>Латыпов У.А.</t>
  </si>
  <si>
    <t>п.Межозерный,ул.Ленина,д.9,кв.54</t>
  </si>
  <si>
    <t>Салимгареев И.З.</t>
  </si>
  <si>
    <t>п.Межозерный,ул.Окружная,д.8,кв.7</t>
  </si>
  <si>
    <t xml:space="preserve">Загидуллин Ш.З. </t>
  </si>
  <si>
    <t>г.Учалы,ул.Торговая,д.9</t>
  </si>
  <si>
    <t xml:space="preserve">Аллаяров Т.У. </t>
  </si>
  <si>
    <t>с.Миндяк,ул.Гагарина,д.15</t>
  </si>
  <si>
    <t xml:space="preserve">Ягафаров Р.Г. </t>
  </si>
  <si>
    <t>г.Учалы,ул.Менделеева,д.22</t>
  </si>
  <si>
    <t xml:space="preserve">Мингажев Ф.Н. </t>
  </si>
  <si>
    <t>с.Учалы,ул.Почтовая,д.2,кв.13</t>
  </si>
  <si>
    <t>Смешко С.В.</t>
  </si>
  <si>
    <t>п.Межозерный,ул.Окружная,12</t>
  </si>
  <si>
    <t>Гагаркин Д.Г.</t>
  </si>
  <si>
    <t>п.Межозерный,ул.Окружная,д.8,кв.26</t>
  </si>
  <si>
    <t>Семенов М.Ф.</t>
  </si>
  <si>
    <t>п.Межозерный,ул.Ленина,д.3,кв.24</t>
  </si>
  <si>
    <t xml:space="preserve">Гарипова А.К. </t>
  </si>
  <si>
    <t>г.Учалы,ул.Ахметгалина,д.46</t>
  </si>
  <si>
    <t xml:space="preserve">Хажеева Ф.Р. </t>
  </si>
  <si>
    <t>г.Учалы,ул.Васильковая,д.1а</t>
  </si>
  <si>
    <t xml:space="preserve">Полякова Л.В. </t>
  </si>
  <si>
    <t>г.Учалы,ул.Беляева,д.44а</t>
  </si>
  <si>
    <t xml:space="preserve">Салихов А.Г. </t>
  </si>
  <si>
    <t>г.Учалы,ул.Юлдашевская,д.2</t>
  </si>
  <si>
    <t xml:space="preserve">Закирова Л.Б. </t>
  </si>
  <si>
    <t>с.Учалы,ул.Клубная,д.2,кв.1</t>
  </si>
  <si>
    <t>Валишина З.Г.</t>
  </si>
  <si>
    <t>п.Межозерный,ул.Спортивная,д.8,кв.7</t>
  </si>
  <si>
    <t xml:space="preserve">Валеева А.Р. </t>
  </si>
  <si>
    <t>г.Учалы,ул.Рябиновая,д.6</t>
  </si>
  <si>
    <t xml:space="preserve">Габшакурова А.С. </t>
  </si>
  <si>
    <t>г.Учалы,ул.Башкортостан,д.5,кв.1</t>
  </si>
  <si>
    <t xml:space="preserve">Гниятуллин З.А. </t>
  </si>
  <si>
    <t>г.Учалы,ул.Нигматуллина,д.14</t>
  </si>
  <si>
    <t xml:space="preserve">Муртазин А.М. </t>
  </si>
  <si>
    <t>с.Учлы,ул.М.Матросова,д.31а</t>
  </si>
  <si>
    <t xml:space="preserve">Тажитдинов С.Н. </t>
  </si>
  <si>
    <t>г.Учалы,ул.Имангуловская,д.7</t>
  </si>
  <si>
    <t xml:space="preserve">Шакирова Д.Г. </t>
  </si>
  <si>
    <t>г.Учалы,ул.Имангуловская,д.70</t>
  </si>
  <si>
    <t xml:space="preserve">Фазлытдинова А.Р. </t>
  </si>
  <si>
    <t>с.Миндяк,ул.Пролетарская,д.28,кв.1</t>
  </si>
  <si>
    <t xml:space="preserve">Загидуллина С.Р. </t>
  </si>
  <si>
    <t>п.Межозерный,ул.Восточная,д.13</t>
  </si>
  <si>
    <t xml:space="preserve">Галина Г.К. </t>
  </si>
  <si>
    <t>с.Учалы,ул.Сираяжданова,д.32</t>
  </si>
  <si>
    <t xml:space="preserve">Уралбаев Р.Р. </t>
  </si>
  <si>
    <t>г.Учалы,ул.Ленина,д.19,пом.61</t>
  </si>
  <si>
    <t xml:space="preserve">Рахматуллин Ф.Ж. </t>
  </si>
  <si>
    <t>г.Учалы,ул.Ахметгалина,д.114</t>
  </si>
  <si>
    <t xml:space="preserve">Хабибуллина Р.Г. </t>
  </si>
  <si>
    <t>г.Учалы,ул.Ахметгалина,д.114-2</t>
  </si>
  <si>
    <t>Гарипова А.С,</t>
  </si>
  <si>
    <t>п.Межозерный,ул.Восточная,13-53</t>
  </si>
  <si>
    <t>Стрыгин В.Н.</t>
  </si>
  <si>
    <t>п.Межозерный,ул.Ленина,д.19-а,кв.20</t>
  </si>
  <si>
    <t xml:space="preserve">Альхамова Б.М. </t>
  </si>
  <si>
    <t>г.Учалы,ул.Ленина,д.11,кв.14</t>
  </si>
  <si>
    <t xml:space="preserve">Ганеева А.Р. </t>
  </si>
  <si>
    <t>с.Учалы,ул.Советская,19-2</t>
  </si>
  <si>
    <t xml:space="preserve">Ялалов А.А. </t>
  </si>
  <si>
    <t>г.Учалы,ул.Лесная,д.33</t>
  </si>
  <si>
    <t xml:space="preserve">Талхина Р.К. </t>
  </si>
  <si>
    <t>г.Учалы,ул.Первостроителей,д.5,стр.3</t>
  </si>
  <si>
    <t>Таипов Р.Н.</t>
  </si>
  <si>
    <t>п.Межозерный,ул.Пастухова,д.12</t>
  </si>
  <si>
    <t xml:space="preserve">Хажеев Ю.Х. </t>
  </si>
  <si>
    <t>г.Учалы,ул.Закировых,д.2</t>
  </si>
  <si>
    <t xml:space="preserve">Кучкильдин Д.К. </t>
  </si>
  <si>
    <t>г.Учалы,ул.Ленина,д.44,пом.3</t>
  </si>
  <si>
    <t xml:space="preserve">Шакирова Р.З. </t>
  </si>
  <si>
    <t>с.Учалы,ул.Осипенко,д.15</t>
  </si>
  <si>
    <t xml:space="preserve">Шагеева А.Н. </t>
  </si>
  <si>
    <t>д.Мансурово,ул.Набережная,д.13,кв.30</t>
  </si>
  <si>
    <t xml:space="preserve">Тюренков А.В. </t>
  </si>
  <si>
    <t>г.Учалы,ул.Жукова,д.6</t>
  </si>
  <si>
    <t xml:space="preserve">Хусаинова А.З. </t>
  </si>
  <si>
    <t>с.Учалы,ул.Октябрьская,д.7,кв.1</t>
  </si>
  <si>
    <t xml:space="preserve">Абдуллина Ю.Д. </t>
  </si>
  <si>
    <t>с.Учалы,ул.Сираяжданова,д.2</t>
  </si>
  <si>
    <t xml:space="preserve">Лисовик Ю.А. </t>
  </si>
  <si>
    <t>г.Учалы,ул.Кирова,д.4а,ком.117</t>
  </si>
  <si>
    <t>Плишкина Н.А.</t>
  </si>
  <si>
    <t>п.Межозерный,ул.Ленина,д.15,кв.31</t>
  </si>
  <si>
    <t xml:space="preserve">Каримов В.С. </t>
  </si>
  <si>
    <t>с.Учалы,ул.Садовая,д.5,кв.3</t>
  </si>
  <si>
    <t xml:space="preserve">Заборских Ф.П. </t>
  </si>
  <si>
    <t>г.Учалы,ул.Султанова,д.56</t>
  </si>
  <si>
    <t xml:space="preserve">Гарифуллина Н.Х. </t>
  </si>
  <si>
    <t>г.Учалы,ул.Иремельская,д.36</t>
  </si>
  <si>
    <t xml:space="preserve">Муслимова Ю.М. </t>
  </si>
  <si>
    <t>г.Учалы,ул.Гагарина,д.15</t>
  </si>
  <si>
    <t xml:space="preserve">Шагибалов А.К. </t>
  </si>
  <si>
    <t>с.Миндяк,ул.Большевицкая,д.8Б</t>
  </si>
  <si>
    <t xml:space="preserve">Белянченко А.Ю. </t>
  </si>
  <si>
    <t>с.Учалы,ул.Новая,д.28,кв.13</t>
  </si>
  <si>
    <t xml:space="preserve">Долганова М.М. </t>
  </si>
  <si>
    <t>с.Учалы,ул.Новая,д.27,кв.3</t>
  </si>
  <si>
    <t xml:space="preserve">Фаррахов Д.А. </t>
  </si>
  <si>
    <t>г.Учалы,ул.Имангуловская,д.68</t>
  </si>
  <si>
    <t xml:space="preserve">Алтынаманов А.Р. </t>
  </si>
  <si>
    <t>г.Учалы,ул.Первомайская,д.65</t>
  </si>
  <si>
    <t>Нурмухаметова Р.А..d</t>
  </si>
  <si>
    <t>с.Учалы,ул.Матросова,д.25</t>
  </si>
  <si>
    <t xml:space="preserve">Ямалиева Г.Ш. </t>
  </si>
  <si>
    <t>г.Учалы,ул.Энтузиастов,д.112</t>
  </si>
  <si>
    <t xml:space="preserve">Усатов И.К. </t>
  </si>
  <si>
    <t>г.Учалы,ул.К.Маркса,стр.1,гар.№ 10</t>
  </si>
  <si>
    <t xml:space="preserve">Хуснуллин Р.Г. </t>
  </si>
  <si>
    <t>г.Учалы,ул.Нагорная,д.11</t>
  </si>
  <si>
    <t xml:space="preserve">Германова Т.К. </t>
  </si>
  <si>
    <t>г.Учалы,ул.Мира,д.95/1"в"</t>
  </si>
  <si>
    <t xml:space="preserve">Ишимова Г.Р. </t>
  </si>
  <si>
    <t>г.Учалы,ул.Мира,д.95/1 "б"</t>
  </si>
  <si>
    <t xml:space="preserve">Шаблиев С.Ф. </t>
  </si>
  <si>
    <t>г.Учалы,ул.Мира,д.95/1"г"</t>
  </si>
  <si>
    <t xml:space="preserve">Ахметова Д.М. </t>
  </si>
  <si>
    <t>с.Учалы,ул.М.Гафури,д.1</t>
  </si>
  <si>
    <t xml:space="preserve">Ибрагимов В.Г. </t>
  </si>
  <si>
    <t>г.Учалы,ул.50 лет Октября,д.5,кв.23</t>
  </si>
  <si>
    <t xml:space="preserve">Гарипов Ф.К. </t>
  </si>
  <si>
    <t>г.Учалы,ул.Султанова,д28.</t>
  </si>
  <si>
    <t>Хакимьянов Д.А.</t>
  </si>
  <si>
    <t>п.Межозерный,ул.Окружная,д.8,кв.33</t>
  </si>
  <si>
    <t xml:space="preserve">Зарипова Ф.Н. </t>
  </si>
  <si>
    <t xml:space="preserve">Хакимов Р.Г. </t>
  </si>
  <si>
    <t>г.Учалы,ул.Ленина,д.17,кв.1</t>
  </si>
  <si>
    <t xml:space="preserve">Камбулатова З.М. </t>
  </si>
  <si>
    <t>г.Учалы,ул.Строительная,д.6,пом.26</t>
  </si>
  <si>
    <t xml:space="preserve">Нигматуллин Б.М. </t>
  </si>
  <si>
    <t>г.Учалы,ул.Имангуловская,д.60</t>
  </si>
  <si>
    <t xml:space="preserve">Хамзаханов М.Р. </t>
  </si>
  <si>
    <t>с.Учалы,ул.Энтузиастов,д.18</t>
  </si>
  <si>
    <t xml:space="preserve">Шарипова Т.Г. </t>
  </si>
  <si>
    <t>г.Учалы,ул.Машиностроителей,д.72</t>
  </si>
  <si>
    <t xml:space="preserve">Карымов Р.В. </t>
  </si>
  <si>
    <t>г.Учалы,ул.Нигмателлина,д.30</t>
  </si>
  <si>
    <t xml:space="preserve">Малинкина О.В, </t>
  </si>
  <si>
    <t>с.Учалы,ул.Элеваторная,д.58</t>
  </si>
  <si>
    <t xml:space="preserve">Якшембитова А.Г. </t>
  </si>
  <si>
    <t>с.Учалы,ул.Матросова,д.1</t>
  </si>
  <si>
    <t>Тажетдинов Н.Г.</t>
  </si>
  <si>
    <t>п.Межозерный,ул.Разведочная,д.12</t>
  </si>
  <si>
    <t>п.Межозерный,ул.Восточная,д.13,кв.9</t>
  </si>
  <si>
    <t xml:space="preserve">Вильданов З.А. </t>
  </si>
  <si>
    <t>г.Учалы,ул.Ольховая,д.7</t>
  </si>
  <si>
    <t xml:space="preserve">Киреева А.Ф. </t>
  </si>
  <si>
    <t>г.Учалы,ул.Новороссийская,д.37</t>
  </si>
  <si>
    <t xml:space="preserve">Латыпова М.А. </t>
  </si>
  <si>
    <t>г.Учалы,ул.Джалиля,д.84</t>
  </si>
  <si>
    <t xml:space="preserve">Романов Н.Л. </t>
  </si>
  <si>
    <t>г.Учалы,ул.Ахметгалина,д.144</t>
  </si>
  <si>
    <t xml:space="preserve">Гильманов Ж.Ш. </t>
  </si>
  <si>
    <t>г.Учалы,ул.Лазурная,д.21</t>
  </si>
  <si>
    <t xml:space="preserve">Мустафина Л.М. </t>
  </si>
  <si>
    <t>г.Учалы,ул.Тукаева,д.76</t>
  </si>
  <si>
    <t xml:space="preserve">Гибашев А.М. </t>
  </si>
  <si>
    <t>п.Межозерный,ул.Труда,д.25</t>
  </si>
  <si>
    <t xml:space="preserve">Хаирзаманов Р.Д. </t>
  </si>
  <si>
    <t>г.Учалы,ул.Дружбы,д.19</t>
  </si>
  <si>
    <t xml:space="preserve">Кашапов Р.Д. </t>
  </si>
  <si>
    <t>с.Миндяк,ул.2-ая Подгорная,д.2а</t>
  </si>
  <si>
    <t xml:space="preserve">Латыпов И.И. </t>
  </si>
  <si>
    <t>г.Учалы,ул.Янтарная,д.5</t>
  </si>
  <si>
    <t xml:space="preserve">Мирасов А.Х. </t>
  </si>
  <si>
    <t>г.Учалы,ул.Уфимская,д.29а</t>
  </si>
  <si>
    <t xml:space="preserve">Пермяков В.П. </t>
  </si>
  <si>
    <t>г.Учалы,ул.Нигматуллина,д.13</t>
  </si>
  <si>
    <t xml:space="preserve">Стрединин А.И. </t>
  </si>
  <si>
    <t>г.Учалы,ул.Кирова,д.7-3</t>
  </si>
  <si>
    <t xml:space="preserve">Хусаинов С.С. </t>
  </si>
  <si>
    <t>с.Миндяк,ул.Уфимская,д.81</t>
  </si>
  <si>
    <t xml:space="preserve">Ахмадиев У.Р. </t>
  </si>
  <si>
    <t>г.Учалы,ул.Менделеева,д.19</t>
  </si>
  <si>
    <t xml:space="preserve">Аблаев Х.А. </t>
  </si>
  <si>
    <t>с.Учалы,ул.30 лет Победы,д.20</t>
  </si>
  <si>
    <t xml:space="preserve">Нурмухаметов Р.Б. </t>
  </si>
  <si>
    <t>с.Учалы,ул.Губайдуллина,д.26а</t>
  </si>
  <si>
    <t>Кучерова Н.Г.</t>
  </si>
  <si>
    <t>п.Межозерный,ул.Восточная,16-39</t>
  </si>
  <si>
    <t xml:space="preserve">Мингажева А.М. </t>
  </si>
  <si>
    <t>г.Учалы,ул.Брусничная,д.36</t>
  </si>
  <si>
    <t xml:space="preserve">Даушева Г.И. </t>
  </si>
  <si>
    <t>г.Учалы,ул.Ахметгалина,д.154,корп.5</t>
  </si>
  <si>
    <t xml:space="preserve">Ахмадуллина Т.Г. </t>
  </si>
  <si>
    <t>г.Учалы,ул.Ирандыкская,д.14</t>
  </si>
  <si>
    <t xml:space="preserve">Баранов С.В. </t>
  </si>
  <si>
    <t>г.Учалы,ул.Комбинатская,д.12/1</t>
  </si>
  <si>
    <t xml:space="preserve">Губайдуллин З.С. </t>
  </si>
  <si>
    <t>г.Учалы,ул.Нигматуллина,д.10</t>
  </si>
  <si>
    <t xml:space="preserve">Козорез А.В. </t>
  </si>
  <si>
    <t>г.Учалы,ул.В.Терешковой,д.2</t>
  </si>
  <si>
    <t xml:space="preserve">Шарипов И.Г. </t>
  </si>
  <si>
    <t>г.Учалы,ул.Ш.Бабича,д.18</t>
  </si>
  <si>
    <t xml:space="preserve">Аллаяров Э.Ф. </t>
  </si>
  <si>
    <t>г.Учалы,ул.Нигматуллина,д.12</t>
  </si>
  <si>
    <t xml:space="preserve">Баранова И.В. </t>
  </si>
  <si>
    <t>г.Учалы,ул.Первостроителей,д.21,кв.1</t>
  </si>
  <si>
    <t xml:space="preserve">Гарипов А.А. </t>
  </si>
  <si>
    <t>с.Учалы,Партизанская,д.65</t>
  </si>
  <si>
    <t xml:space="preserve">Фаизов В.М. </t>
  </si>
  <si>
    <t>с.Учалы,ул.Киекбаева,д.18</t>
  </si>
  <si>
    <t>Хажиев А.А.</t>
  </si>
  <si>
    <t>п.Межозерный,ул.Восточная,д.15,кв.26</t>
  </si>
  <si>
    <t xml:space="preserve">Гузаирова Г.Р. </t>
  </si>
  <si>
    <t>г.Учалы,ул.Горького,д.2/1-а</t>
  </si>
  <si>
    <t>г.Учалы,ул.Горького,д.2/1-б</t>
  </si>
  <si>
    <t xml:space="preserve">Загиров А.И. </t>
  </si>
  <si>
    <t>г.Учалы,ул.Мира,д.50/2</t>
  </si>
  <si>
    <t>Сабитов Р.М.</t>
  </si>
  <si>
    <t>п.Межозерный,ул.Ленина,д.11,кв.5</t>
  </si>
  <si>
    <t>Фатхисламов А.Р.</t>
  </si>
  <si>
    <t>п.Межозерный,ул.Ленина,д.9,кв.28</t>
  </si>
  <si>
    <t xml:space="preserve">Тажетдинов У.М. </t>
  </si>
  <si>
    <t>д.Мансурово,ул.Строителей,д.1-1</t>
  </si>
  <si>
    <t xml:space="preserve">Рамазанов В.В. </t>
  </si>
  <si>
    <t>с.Учалы,ул.Шаймуратова,д.24</t>
  </si>
  <si>
    <t>Шарафутдинова И.И..d</t>
  </si>
  <si>
    <t>г.Учалы,ул.Лазурная,д.18</t>
  </si>
  <si>
    <t xml:space="preserve">Сагадиев М.М. </t>
  </si>
  <si>
    <t>с.Буйда,ул.Центральная,д.35,кв.26</t>
  </si>
  <si>
    <t xml:space="preserve">Ракипов Г.Ф. </t>
  </si>
  <si>
    <t>с.Миндяк,ул.Октябрьская,д.8а</t>
  </si>
  <si>
    <t xml:space="preserve">Старцева И.А. </t>
  </si>
  <si>
    <t>г.Учалы,ул.Южная,д.5</t>
  </si>
  <si>
    <t xml:space="preserve">Шамсутдинов Р.И. </t>
  </si>
  <si>
    <t>с.Учалы,ул.Озерная,д.21</t>
  </si>
  <si>
    <t xml:space="preserve">Ямалетдинов М.Х. </t>
  </si>
  <si>
    <t>г.Учалы,ул.Нигматуллина,д.6</t>
  </si>
  <si>
    <t xml:space="preserve">Бугайцова Е.И. </t>
  </si>
  <si>
    <t>г.Учалы,ул.Лесная,д.20,кв.1</t>
  </si>
  <si>
    <t xml:space="preserve">Аллаярова А.В. </t>
  </si>
  <si>
    <t>г.Учалы,ул.Торговая,д.5</t>
  </si>
  <si>
    <t xml:space="preserve">Каюмов Р.Ж. </t>
  </si>
  <si>
    <t>г.Учалы,пер.Вишневый,д.20</t>
  </si>
  <si>
    <t>Кнышов В.А.</t>
  </si>
  <si>
    <t>п.Межозерный,ул.Окружная,д.8,кв.31</t>
  </si>
  <si>
    <t>Кучина Е.А.</t>
  </si>
  <si>
    <t>п.Межозерный,ул.Ленина,д.19,кв.54</t>
  </si>
  <si>
    <t>Щепцов О.Н.</t>
  </si>
  <si>
    <t>п.Межозерный,ул.Окружная,д.8,кв.30</t>
  </si>
  <si>
    <t xml:space="preserve">Кочетова А.Е. </t>
  </si>
  <si>
    <t>с.Учалы,ул.Советская,д.38</t>
  </si>
  <si>
    <t xml:space="preserve">Ямалетдинова Ф.М. </t>
  </si>
  <si>
    <t>г.Учалы,ул.Ремесленная,д.11а</t>
  </si>
  <si>
    <t>с.Учалы,Советская,д.38</t>
  </si>
  <si>
    <t>Лычагин С.В.</t>
  </si>
  <si>
    <t>п.Межозерный,ул.Ленина,д.41а</t>
  </si>
  <si>
    <t xml:space="preserve">Аюпов Н.М. </t>
  </si>
  <si>
    <t>с.Учалы,ул.З.Валиди,д.7</t>
  </si>
  <si>
    <t xml:space="preserve">Шарипов Э.Т. </t>
  </si>
  <si>
    <t>г.Учалы,ул.Земляничный,д.13</t>
  </si>
  <si>
    <t xml:space="preserve">Хисаметдинова Г.Р. </t>
  </si>
  <si>
    <t>г.Учалы,ул.Кирова,д.4а,кв.133</t>
  </si>
  <si>
    <t xml:space="preserve">Урсу Л.Ф. </t>
  </si>
  <si>
    <t>с.Учалы,ул.Бикбаева,д.86</t>
  </si>
  <si>
    <t xml:space="preserve">Шагиев А.А. </t>
  </si>
  <si>
    <t>с.Учалы,ул.Дружбы,д.35</t>
  </si>
  <si>
    <t xml:space="preserve">Буляков У.Х. </t>
  </si>
  <si>
    <t>г.Учалы,ул.Васильковая,д.20</t>
  </si>
  <si>
    <t xml:space="preserve">Валиахметова Ф.В. </t>
  </si>
  <si>
    <t>г.Учалы,ул.Васильковая,д.3</t>
  </si>
  <si>
    <t xml:space="preserve">Исмагилов В.Ю. </t>
  </si>
  <si>
    <t>г.Учалы,ул.8 Марта,д.1</t>
  </si>
  <si>
    <t xml:space="preserve">Якупов У.Х. </t>
  </si>
  <si>
    <t>г.Учалы,ул.Уфимская,д.16</t>
  </si>
  <si>
    <t xml:space="preserve">Колоцей М.А. </t>
  </si>
  <si>
    <t>г.Учалы,ул.Шоссейная,д.52</t>
  </si>
  <si>
    <t xml:space="preserve">Гимранова Р.Х. </t>
  </si>
  <si>
    <t>г.Учалы,ул.Мухутдинова,д.17</t>
  </si>
  <si>
    <t xml:space="preserve">Куватов В.В. </t>
  </si>
  <si>
    <t>г.Учалы,ул.М.Гареева,д.14</t>
  </si>
  <si>
    <t>Челерис Н.Н.</t>
  </si>
  <si>
    <t>п.Межозерный,ул.Первомайская,д.6,кв.3</t>
  </si>
  <si>
    <t xml:space="preserve">Латыпова Ф.З. </t>
  </si>
  <si>
    <t>г.Учалы,ул.Ленина,32,пом.67</t>
  </si>
  <si>
    <t xml:space="preserve">Чубаркин В.А. </t>
  </si>
  <si>
    <t>г.Учалы,ул.Комсомольская,д.106</t>
  </si>
  <si>
    <t xml:space="preserve">Гайфуллин Ж.Ф. </t>
  </si>
  <si>
    <t>г.Учалы,ул.Торговая,д.1</t>
  </si>
  <si>
    <t xml:space="preserve">Гильманова Р.А. </t>
  </si>
  <si>
    <t>г.Учалы,ул.Добрая,д.5</t>
  </si>
  <si>
    <t xml:space="preserve">Зайнуллин Р.Р. </t>
  </si>
  <si>
    <t>г.Учалы,ул.Сибирская,д.2</t>
  </si>
  <si>
    <t>Потапов А.В.</t>
  </si>
  <si>
    <t>п.Межозерный,ул.Центральная,д.11,кв.14</t>
  </si>
  <si>
    <t xml:space="preserve">Галиахметов З.З. </t>
  </si>
  <si>
    <t>г.Учалы,ул.Имангуловская,22а</t>
  </si>
  <si>
    <t xml:space="preserve">Даушев И.Р. </t>
  </si>
  <si>
    <t>г.Учалы,ул.З.Биишевой,д.13</t>
  </si>
  <si>
    <t xml:space="preserve">Зарипов Р.Б. </t>
  </si>
  <si>
    <t>с.Буйда,ул.Жураковка,д.24а</t>
  </si>
  <si>
    <t xml:space="preserve">Каримов Р.Х. </t>
  </si>
  <si>
    <t>г.Учалы,ул.Р.Хисаметдиновой,д.17</t>
  </si>
  <si>
    <t xml:space="preserve">Шадимахматов А.Д. </t>
  </si>
  <si>
    <t>с.Буйда,ул.Жураковка,д.3</t>
  </si>
  <si>
    <t xml:space="preserve">Мухитдинов Д.Д. </t>
  </si>
  <si>
    <t>Дурнев А.Е.</t>
  </si>
  <si>
    <t>п.Межозерный,ул.Ленина,д.19,кв.74</t>
  </si>
  <si>
    <t>Пермякова Е.О.</t>
  </si>
  <si>
    <t>п.Межозерный,ул.Восточная,д.14,к.22</t>
  </si>
  <si>
    <t xml:space="preserve">Халиуллина А.Р. </t>
  </si>
  <si>
    <t>г.Учалы,пер.Целинный,д.8</t>
  </si>
  <si>
    <t xml:space="preserve">Валеева Г Б </t>
  </si>
  <si>
    <t>с.Учалы,ул.Багаутдинова,д.6,кв.1</t>
  </si>
  <si>
    <t>Кузьмин В.А.</t>
  </si>
  <si>
    <t>п.Межозерный,ул.Окружная,д.8,кв.29</t>
  </si>
  <si>
    <t xml:space="preserve">Гатауллина А.Ф. </t>
  </si>
  <si>
    <t>с.Учалы,ул.Клубная,д.2,кв.4</t>
  </si>
  <si>
    <t xml:space="preserve">Абзалов Ф.Ф. </t>
  </si>
  <si>
    <t>с.Учалы,ул.Чкалова,д.21а</t>
  </si>
  <si>
    <t xml:space="preserve">Гайнутдинова Р.В. </t>
  </si>
  <si>
    <t>г.Учалы,ул.Х.Давлетшиной,д.15</t>
  </si>
  <si>
    <t xml:space="preserve">Меньшиков С.Ю. </t>
  </si>
  <si>
    <t>г.Учалы,ул.Мира,д.99/1</t>
  </si>
  <si>
    <t xml:space="preserve">Мирманова А.Ф. </t>
  </si>
  <si>
    <t>г.Учалы,ул.Ясная,д.49</t>
  </si>
  <si>
    <t xml:space="preserve">Рахматуллин И.М. </t>
  </si>
  <si>
    <t>г.Учалы,ул.Строительная,стр.6/1,гараж № 11</t>
  </si>
  <si>
    <t xml:space="preserve">Ахметдинова Ф.Г. </t>
  </si>
  <si>
    <t>с.Учалы,ул.Клубная,д.2,кв.2</t>
  </si>
  <si>
    <t xml:space="preserve">Корсакова Е.А. </t>
  </si>
  <si>
    <t>г.Учалы,ул.Новороссийская,д.5а</t>
  </si>
  <si>
    <t xml:space="preserve">Ибрагимов Ф.С. </t>
  </si>
  <si>
    <t>с.Учалы,ул.Новая,д.27,кв.1</t>
  </si>
  <si>
    <t xml:space="preserve">Гудков А.В. </t>
  </si>
  <si>
    <t>г.Учалы,ул.Х.Давлетшиной,д.10</t>
  </si>
  <si>
    <t xml:space="preserve">Байрамгулов З.З. </t>
  </si>
  <si>
    <t>г.Учалы,ул.Березовая,д,7</t>
  </si>
  <si>
    <t xml:space="preserve">Гизитдинов И.Р. </t>
  </si>
  <si>
    <t>с.Учалы,ул.Партизанская,д.93</t>
  </si>
  <si>
    <t>Рябова И.Н.</t>
  </si>
  <si>
    <t>п.Межозерный,ул.Окружная,д.8,кв.25</t>
  </si>
  <si>
    <t xml:space="preserve">Иргалин Ж.Ш. </t>
  </si>
  <si>
    <t>г.Учалы,ул.Ахметгалина,д.120/1</t>
  </si>
  <si>
    <t xml:space="preserve">Магафуров А.М. </t>
  </si>
  <si>
    <t>г.Учалы,ул.Уфимская,д.64</t>
  </si>
  <si>
    <t xml:space="preserve">Хаджиев А.А. </t>
  </si>
  <si>
    <t>с.Учалы,ул.Молодежная,д.14б</t>
  </si>
  <si>
    <t xml:space="preserve">Черномырдина Д.А. </t>
  </si>
  <si>
    <t>г.Учалы,ул.Березовая,д.2</t>
  </si>
  <si>
    <t xml:space="preserve">Катков Ю.И. </t>
  </si>
  <si>
    <t>г.Учалы,ул.Пятая Гаражная,стр.1,уч.625</t>
  </si>
  <si>
    <t xml:space="preserve">Нурмухаметов А.Р. </t>
  </si>
  <si>
    <t>с.Учалы,ул.Мустая Карима,д.8</t>
  </si>
  <si>
    <t xml:space="preserve">Мухаметшин И.Ф. </t>
  </si>
  <si>
    <t>п.Межозерный,ул.Окружная,д.8,кв.9</t>
  </si>
  <si>
    <t xml:space="preserve">Юнусов Р.Р. </t>
  </si>
  <si>
    <t>п.Межозерный,ул.Окружная,д.8,кв.4</t>
  </si>
  <si>
    <t>Рулев Н.А.</t>
  </si>
  <si>
    <t>п.Межозерный,ул.Терешкина,д.1</t>
  </si>
  <si>
    <t xml:space="preserve">Гарипов Р.А. </t>
  </si>
  <si>
    <t>с.Учалы,ул.М.Матросова,д.18</t>
  </si>
  <si>
    <t xml:space="preserve">Раянов Р.Р. </t>
  </si>
  <si>
    <t>г.Учалы,Имангуловская,д.105</t>
  </si>
  <si>
    <t xml:space="preserve">Гайсин И.М. </t>
  </si>
  <si>
    <t>г.Учалы,ул.Первостроителей,д.13</t>
  </si>
  <si>
    <t xml:space="preserve">Мухамедьяров А.Х. </t>
  </si>
  <si>
    <t>г.Учалы,ул.Мира,д.91</t>
  </si>
  <si>
    <t>Веселкина А.Ш.</t>
  </si>
  <si>
    <t>п.Межозерный,ул.Восточная,д.7,кв.6</t>
  </si>
  <si>
    <t xml:space="preserve">Ахметов В.Г. </t>
  </si>
  <si>
    <t>г.Учалы,пер.Радужный,д.34</t>
  </si>
  <si>
    <t xml:space="preserve">Кунакбаев И.З. </t>
  </si>
  <si>
    <t>с.Миндяк,ул.Уфимская,д.20</t>
  </si>
  <si>
    <t xml:space="preserve">Загидуллина З.З. </t>
  </si>
  <si>
    <t>с.Миндяк,ул.Октябрьская,д.13</t>
  </si>
  <si>
    <t xml:space="preserve">Нургалиева Ю.Р. </t>
  </si>
  <si>
    <t>с.Буйда,ул.Нагорная,д.1,кв.2</t>
  </si>
  <si>
    <t xml:space="preserve">Рахмангулова А.И. </t>
  </si>
  <si>
    <t>г.Учалы,пер.Молодежный,д.7,кв.9</t>
  </si>
  <si>
    <t>Муфтахитдинов Р.Р.</t>
  </si>
  <si>
    <t>г.Учалы,ул.М.Джалиля,д.86</t>
  </si>
  <si>
    <t xml:space="preserve">Папанин В.М. </t>
  </si>
  <si>
    <t>г.Учалы,ул.Ахметгалина,85</t>
  </si>
  <si>
    <t xml:space="preserve">Хайретдинов И.Б. </t>
  </si>
  <si>
    <t>г.Учалы,Мира,д.55/1</t>
  </si>
  <si>
    <t xml:space="preserve">Габитов И.А. </t>
  </si>
  <si>
    <t>г.Учалы,ул.Мингажетдинова,д.16</t>
  </si>
  <si>
    <t xml:space="preserve">Гайфуллин Р.Р. </t>
  </si>
  <si>
    <t>с.Учалы,ул.Зайнуллина,д.35</t>
  </si>
  <si>
    <t xml:space="preserve">Ильгамов Ф.В. </t>
  </si>
  <si>
    <t>с.Учалы,ул.Лесная,д.2а</t>
  </si>
  <si>
    <t xml:space="preserve">Латыпова Г.А. </t>
  </si>
  <si>
    <t>с.Учалы,ул.С.Юлаева,д.2а</t>
  </si>
  <si>
    <t xml:space="preserve">Мингажев У.С. </t>
  </si>
  <si>
    <t>г.Учалы,ул.Маршала Жукова,д.28а</t>
  </si>
  <si>
    <t xml:space="preserve">Ярмухаметов Р.Р. </t>
  </si>
  <si>
    <t>г.Учалы,пер.Вишневый,д.10</t>
  </si>
  <si>
    <t xml:space="preserve">Гизатуллина Ф.Х. </t>
  </si>
  <si>
    <t>с.Учалы,ул.Восточная,д.4</t>
  </si>
  <si>
    <t>Коробейщикова Ф.И..d</t>
  </si>
  <si>
    <t>с.Учалы,ул.Торговая,д.9,кв.1</t>
  </si>
  <si>
    <t xml:space="preserve">Усманова М.Б. </t>
  </si>
  <si>
    <t>г.Учалы,ул.Лазурная,д.12</t>
  </si>
  <si>
    <t xml:space="preserve">Камбулатова О.И. </t>
  </si>
  <si>
    <t>г.Учалы,пер.Миасский,д.3</t>
  </si>
  <si>
    <t xml:space="preserve">Коновалов Н.А. </t>
  </si>
  <si>
    <t>г.Учалы,пер.Спортивный,д.16</t>
  </si>
  <si>
    <t xml:space="preserve">Мадьярова С.С. </t>
  </si>
  <si>
    <t>с.Учалы,ул.А.Тагирова,д.8</t>
  </si>
  <si>
    <t xml:space="preserve">Закиров Д.Н. </t>
  </si>
  <si>
    <t>с.Учалы,пер.Мирный,д.7</t>
  </si>
  <si>
    <t>Сабирова Л.Н.</t>
  </si>
  <si>
    <t>п.Межозерный,ул.Окружная,д.8,кв.38</t>
  </si>
  <si>
    <t xml:space="preserve">Каримова Р.А. </t>
  </si>
  <si>
    <t>с.Учалы,ул.М.Карима,д.3</t>
  </si>
  <si>
    <t xml:space="preserve">Мухарямова Г.Р. </t>
  </si>
  <si>
    <t>г.Учалы,ул.Новая,д.10</t>
  </si>
  <si>
    <t xml:space="preserve">Хайбуллин К.Г. </t>
  </si>
  <si>
    <t>г.Учалы,ул.Гумерова,д.11</t>
  </si>
  <si>
    <t xml:space="preserve">Абдрахманов И.А. </t>
  </si>
  <si>
    <t>г.Учалы,ул.Сайфи Кудаша,д.10</t>
  </si>
  <si>
    <t xml:space="preserve">Фазлитдинов Р.Т. </t>
  </si>
  <si>
    <t>г.Учалы,ул.З.Расулева,д.1б</t>
  </si>
  <si>
    <t xml:space="preserve">Фаизов У.М. </t>
  </si>
  <si>
    <t>г.Учалы,ул.М.Гареева,д.26</t>
  </si>
  <si>
    <t>Гибаева Г.Х.</t>
  </si>
  <si>
    <t>г.Учалы,ул.Брусничная,д.38</t>
  </si>
  <si>
    <t xml:space="preserve">Ахметкиреев Ш.Ш. </t>
  </si>
  <si>
    <t>г.учалы,ул.Молодежная,д.12</t>
  </si>
  <si>
    <t xml:space="preserve">Кулдубаев А.Р. </t>
  </si>
  <si>
    <t>г.Учалы,ул.Имангуловская,д.103</t>
  </si>
  <si>
    <t xml:space="preserve">Шарипов Т.З. </t>
  </si>
  <si>
    <t>с.Учалы,ул.Торговая,д.44</t>
  </si>
  <si>
    <t xml:space="preserve">Юнусова Л.Ш. </t>
  </si>
  <si>
    <t>с.Учалы,ул.Матросова,д.19</t>
  </si>
  <si>
    <t xml:space="preserve">Попова Н.Р. </t>
  </si>
  <si>
    <t>с.Учалы,ул.Партизанская,д.67</t>
  </si>
  <si>
    <t xml:space="preserve">Перин В.В. </t>
  </si>
  <si>
    <t>г.Учалы,ул.Буровиков,д.15</t>
  </si>
  <si>
    <t xml:space="preserve">Гудков А.В.-1 </t>
  </si>
  <si>
    <t>Калинина Л.А.</t>
  </si>
  <si>
    <t>п.Межозерный,ул.Окружная,д.8,кв.24</t>
  </si>
  <si>
    <t>Горбатов Е.С.</t>
  </si>
  <si>
    <t>п.Межозерный,ул.Окружная,д.8,кв.12</t>
  </si>
  <si>
    <t xml:space="preserve">Сафина Р.Ф. </t>
  </si>
  <si>
    <t>с.Буйда,ул.Комбинатская,д.29,кв.2</t>
  </si>
  <si>
    <t xml:space="preserve">Благодарцева Л.А. </t>
  </si>
  <si>
    <t>с.Учалы,ул.Озерная,д.34</t>
  </si>
  <si>
    <t xml:space="preserve">Габдинов Ю.А. </t>
  </si>
  <si>
    <t>г.Учалы,ул.Космонавтов,д.22</t>
  </si>
  <si>
    <t xml:space="preserve">Галимзянов Р.Т. </t>
  </si>
  <si>
    <t>г.Учалы,ул.Имангуловская,д.67</t>
  </si>
  <si>
    <t>Полозова Н.М.</t>
  </si>
  <si>
    <t>п.Межозерный,ул.Окружная,д.8,кв.2</t>
  </si>
  <si>
    <t xml:space="preserve">Мухтаров А.Р. </t>
  </si>
  <si>
    <t>г.Учалы,пер.Яик,д.21</t>
  </si>
  <si>
    <t xml:space="preserve">Гузаиров А.И. </t>
  </si>
  <si>
    <t>г.Учалы,ул.Космонавтов,д.18</t>
  </si>
  <si>
    <t xml:space="preserve">Орлова Л.П. </t>
  </si>
  <si>
    <t>с.Миндяк,ул.Почтовая,д.4,кв.2</t>
  </si>
  <si>
    <t xml:space="preserve">Мисавирова И.Ф. </t>
  </si>
  <si>
    <t>г.Учалы,ул.Энтузиастов,д.34</t>
  </si>
  <si>
    <t xml:space="preserve">Дроздова Г.Н. </t>
  </si>
  <si>
    <t>г.Учалы,ул.Тополиная,д.10</t>
  </si>
  <si>
    <t xml:space="preserve">Дружинин Е.В. </t>
  </si>
  <si>
    <t>с.Учалы,ул.Бикбаева,д.80а</t>
  </si>
  <si>
    <t xml:space="preserve">Гарипова Э.Г. </t>
  </si>
  <si>
    <t>г.Учалы,пер.Спортивный,д.56</t>
  </si>
  <si>
    <t xml:space="preserve">Гильфанова Г.М. </t>
  </si>
  <si>
    <t>г.Учалы,ул.Джалиля,д.102</t>
  </si>
  <si>
    <t xml:space="preserve">Киньябаев А.А. </t>
  </si>
  <si>
    <t>г.Учалы,ул.Васильковая,д.54</t>
  </si>
  <si>
    <t xml:space="preserve">Хасанов А.Т. </t>
  </si>
  <si>
    <t>г.Учалы,ул.Речная,д.6</t>
  </si>
  <si>
    <t xml:space="preserve">Савченко Л.И. </t>
  </si>
  <si>
    <t>г.Учалы,ул.Бабича,д.30</t>
  </si>
  <si>
    <t xml:space="preserve">Абакумова Л.И. </t>
  </si>
  <si>
    <t>г.Учалы,ул.Бабича,д.4</t>
  </si>
  <si>
    <t xml:space="preserve">Насыров Т.С. </t>
  </si>
  <si>
    <t>с.Учалы,ул.Сиражданова,д.23</t>
  </si>
  <si>
    <t xml:space="preserve">Аманова М.С. </t>
  </si>
  <si>
    <t>с.Учалы,ул.Клубная,д.2,кв.11</t>
  </si>
  <si>
    <t xml:space="preserve">Архипова Ю.А. </t>
  </si>
  <si>
    <t>г.Учалы,ул.Апрельская,д.5</t>
  </si>
  <si>
    <t xml:space="preserve">Зайнуллина Ф.А. </t>
  </si>
  <si>
    <t>г.Учалы,ул.Ягодная,д.3</t>
  </si>
  <si>
    <t xml:space="preserve">Ибрагимов Г.А. </t>
  </si>
  <si>
    <t>г.Учалы,Закировых,д.5</t>
  </si>
  <si>
    <t xml:space="preserve">Муртазин Д.Р. </t>
  </si>
  <si>
    <t>г.Учалы,ул.Ольховая,д.23</t>
  </si>
  <si>
    <t xml:space="preserve">Шаповал В.В. </t>
  </si>
  <si>
    <t>г.Учалы,ул.Мира,д.87</t>
  </si>
  <si>
    <t xml:space="preserve">Фатхуллин А.М. </t>
  </si>
  <si>
    <t>г.Учалы,пер.Миасский,д.6</t>
  </si>
  <si>
    <t xml:space="preserve">Бикташева Ф.М. </t>
  </si>
  <si>
    <t>г.Учалы,ул.Юлдашевская,д.1</t>
  </si>
  <si>
    <t xml:space="preserve">Магафуров А.А. </t>
  </si>
  <si>
    <t>г.Учалы,ул.Бабича,д.22</t>
  </si>
  <si>
    <t xml:space="preserve">Батюшева К.Я. </t>
  </si>
  <si>
    <t>г.Учалы,ул.Васильковая,д.34</t>
  </si>
  <si>
    <t xml:space="preserve">Аглиуллина Т.Т. </t>
  </si>
  <si>
    <t>с.Учалы,ул.Багаутдинова,д.26,ком.2</t>
  </si>
  <si>
    <t xml:space="preserve">Аллаярова З.С. </t>
  </si>
  <si>
    <t>с.Учалы,ул.Мухутдинова,д.21</t>
  </si>
  <si>
    <t xml:space="preserve">Ахметханов С.С. </t>
  </si>
  <si>
    <t>г.Учалы,ул.Джлиля,д.48</t>
  </si>
  <si>
    <t xml:space="preserve">Ахтямов Х.М. </t>
  </si>
  <si>
    <t>г.Учалы,ул.Ясная,д.48</t>
  </si>
  <si>
    <t xml:space="preserve">Тариков В.Ж. </t>
  </si>
  <si>
    <t>с.Учалы,ул.Школьная,д.16</t>
  </si>
  <si>
    <t xml:space="preserve">Сиражетдинов М.М. </t>
  </si>
  <si>
    <t>с.Миндяк,ул.Билалова,д.15</t>
  </si>
  <si>
    <t>Ярунина Л.В.</t>
  </si>
  <si>
    <t>п.Межозерный,ул.Южная,д.10,кв.2</t>
  </si>
  <si>
    <t xml:space="preserve">Ефремов В.Г. </t>
  </si>
  <si>
    <t>с.Миндяк,ул.Кирова,д.9,кв.14</t>
  </si>
  <si>
    <t>Кожевникова Н.А.</t>
  </si>
  <si>
    <t>п.Межозерный,ул.Пастухова,д.3</t>
  </si>
  <si>
    <t>Зарипова В.Ф.</t>
  </si>
  <si>
    <t>г.Учалы,ул.Южная,д.7</t>
  </si>
  <si>
    <t>Мирзаев М.Х.</t>
  </si>
  <si>
    <t>г.Учалы,ул.Джалиля,д.66</t>
  </si>
  <si>
    <t>Хабибуллина Б.А.</t>
  </si>
  <si>
    <t>г.Учалы,ул.Первомайская,д.22</t>
  </si>
  <si>
    <t>Мингажев Р.Г.</t>
  </si>
  <si>
    <t>г.Учалы,ул.Земляничная,д.12</t>
  </si>
  <si>
    <t>Мустафина М.А.</t>
  </si>
  <si>
    <t>с.Учалы,ул.Советская,д.15/2</t>
  </si>
  <si>
    <t>Кузовков П.Б.</t>
  </si>
  <si>
    <t>г.Учалы,ул.Советская,д.94</t>
  </si>
  <si>
    <t>Шагиев Л.Р.</t>
  </si>
  <si>
    <t>г.Учалы,ул.Ахметгалина,д.154/1</t>
  </si>
  <si>
    <t>Байрамгулов С.Р.</t>
  </si>
  <si>
    <t>г.Учалы,ул.Молодежная,д.31</t>
  </si>
  <si>
    <t>Хафизова Л.Ю.</t>
  </si>
  <si>
    <t>с.Учалы,ул.Элеваторная,д.30</t>
  </si>
  <si>
    <t>Кочкина Г.Г.</t>
  </si>
  <si>
    <t>г.Учалы,ул.Ахметгалина,д.108</t>
  </si>
  <si>
    <t>Аглиуллина Н.М.</t>
  </si>
  <si>
    <t>г.Учалы,ул.Молодежная,д.25</t>
  </si>
  <si>
    <t>Сырцева С.М.</t>
  </si>
  <si>
    <t>п.Межозерный,ул.Терешкина,д.37</t>
  </si>
  <si>
    <t>Фаррахова Г.К.</t>
  </si>
  <si>
    <t>п.Межозерный,ул.Восточная,д.17,кв.1</t>
  </si>
  <si>
    <t>Кашафутдинова Р.М.</t>
  </si>
  <si>
    <t>г.Учалы,ул.Ленина,д.21,кв.2</t>
  </si>
  <si>
    <t>Шароха Е.В.</t>
  </si>
  <si>
    <t>г.Учалы,ул.Луговая,д.13</t>
  </si>
  <si>
    <t>Шамметова Ф.Ф.</t>
  </si>
  <si>
    <t>г.Учалы,ул.Лесная,д.68</t>
  </si>
  <si>
    <t>Соловьева Ю.А.</t>
  </si>
  <si>
    <t>с.Миндяк,ул.1-ая Горная,д.39</t>
  </si>
  <si>
    <t>Шайкатаров Ф.Р.</t>
  </si>
  <si>
    <t>с.Учалы,ул.8 Марта,д.53</t>
  </si>
  <si>
    <t>Кононова Г.Р.</t>
  </si>
  <si>
    <t>с.Учалы,ул.Багаутдинова,д.66/1</t>
  </si>
  <si>
    <t>Агзамова З.И.</t>
  </si>
  <si>
    <t>с.Учалы,ул.Зайнуллина,д.1б</t>
  </si>
  <si>
    <t>Сибагатуллин И.Ф.</t>
  </si>
  <si>
    <t>с.Учалы,ул.Агиша,д.19</t>
  </si>
  <si>
    <t xml:space="preserve">  458-а</t>
  </si>
  <si>
    <t>Шамситдинова Г.Д.</t>
  </si>
  <si>
    <t>г.Учалы,ул.Встречная,д.8</t>
  </si>
  <si>
    <t>Кагарманов З.В.</t>
  </si>
  <si>
    <t>с.Миндяк,ул.Новая,д.1</t>
  </si>
  <si>
    <t>Батршина М. Г.</t>
  </si>
  <si>
    <t>г.Учалы,ул.Сибирская,д.4</t>
  </si>
  <si>
    <t>Фасхутдинов И. В.</t>
  </si>
  <si>
    <t xml:space="preserve">РБ , г.Учалы ,  ул.  Менделеева, 24, тел. 89063772754                                                                                                      </t>
  </si>
  <si>
    <t xml:space="preserve">1-ФЛ </t>
  </si>
  <si>
    <t>Нигматуллин С. У.</t>
  </si>
  <si>
    <t xml:space="preserve">РБ , г.Учалы ,  ул.  Телевизионная, 3, тел. 89610487661                                                                                                       </t>
  </si>
  <si>
    <t>Воронин Виктор Геннадьевич</t>
  </si>
  <si>
    <t>РБ , г.Учалы ,  ул.  Телевизионная, 9, тел. 89603878244</t>
  </si>
  <si>
    <t>Хамзина Римма Мавлетовна</t>
  </si>
  <si>
    <t>РБ , г.Учалы ,  ул.  Тополиная,  д. 11, 89050004691</t>
  </si>
  <si>
    <t xml:space="preserve">5-ФЛ </t>
  </si>
  <si>
    <t>Кызыргалина Виля Сагадатовна</t>
  </si>
  <si>
    <t xml:space="preserve">РБ , г.Учалы ,  ул.  Имангуловская,  д. 71, 6-92-88, 89625342458                                                                                                    </t>
  </si>
  <si>
    <t xml:space="preserve">6-ФЛ </t>
  </si>
  <si>
    <t>Нурмухаметов Рафис Раисович</t>
  </si>
  <si>
    <t xml:space="preserve">РБ , с.Учалы ,  ул.  Школьная, д. 60, 89033115701                                                                                                      </t>
  </si>
  <si>
    <t xml:space="preserve">7-ФЛ </t>
  </si>
  <si>
    <t>Латыпов Тайфур Тагирович</t>
  </si>
  <si>
    <t xml:space="preserve">РБ , г.Учалы ,  ул.  Телевизионная,  д. 41, 2-00-66, 8-963-132-86-16                                                                                                      </t>
  </si>
  <si>
    <t xml:space="preserve">8-ФЛ </t>
  </si>
  <si>
    <t>Имаев Илдус Рашитович</t>
  </si>
  <si>
    <t xml:space="preserve">РБ , г.Учалы ,  Коллективный сад № 1,  участок № 265                                                                                                     </t>
  </si>
  <si>
    <t>Хужияхметов Радик Сарваритдинович</t>
  </si>
  <si>
    <t xml:space="preserve">РБ , г.Учалы ,  ул.  М. Цветаевой,  д. 34, 89674502309                                                                                                     </t>
  </si>
  <si>
    <t xml:space="preserve">10-ФЛ </t>
  </si>
  <si>
    <t>Хамидуллин Даян Рашитович</t>
  </si>
  <si>
    <t>РБ , г.Учалы ,  ул.  Мухутдинова,  д. 11, 89613553825, 6-56-86</t>
  </si>
  <si>
    <t xml:space="preserve">12-ФЛ </t>
  </si>
  <si>
    <t>Гиззатуллин Рамиль Хадисович</t>
  </si>
  <si>
    <t xml:space="preserve">РБ , г.Учалы ,  ул.  Телевизионная,  д. 26,   89625449922                                                                                                    </t>
  </si>
  <si>
    <t xml:space="preserve">13-ФЛ </t>
  </si>
  <si>
    <t>Мустафин Альберт Любикович</t>
  </si>
  <si>
    <t xml:space="preserve">РБ , г.Учалы ,  ул.  Телевизионная,  д. 12, 6-24-55, 89033102512                                                                                                      </t>
  </si>
  <si>
    <t xml:space="preserve">14-ФЛ </t>
  </si>
  <si>
    <t>Хакимова Диана Димовна</t>
  </si>
  <si>
    <t>РБ , с.Учалы ,  ул.  А. Хуснутдинова,  д. 8, 6-67-80, 89063709120</t>
  </si>
  <si>
    <t xml:space="preserve">15-ФЛ </t>
  </si>
  <si>
    <t>Фаттахов Алмаз Азаматович</t>
  </si>
  <si>
    <t xml:space="preserve">РБ , п. Миндяк,  ул.  М. Гафури,  д.  11, 89050076836                                                                                                      </t>
  </si>
  <si>
    <t xml:space="preserve">16-ФЛ </t>
  </si>
  <si>
    <t>Латыпов Руслан Илбарович</t>
  </si>
  <si>
    <t>РБ , г.Учалы ,  ул.  Менделеева, 26, 89061066434</t>
  </si>
  <si>
    <t xml:space="preserve">18-ФЛ </t>
  </si>
  <si>
    <t>Зарипов Дамир Фуатович</t>
  </si>
  <si>
    <t xml:space="preserve">РБ , г.Учалы ,  ул.  Телевизионная,  д. 53,  89053081667                                                                                                     </t>
  </si>
  <si>
    <t xml:space="preserve">21-ФЛ </t>
  </si>
  <si>
    <t>Аптикеев Константин Сергеевич</t>
  </si>
  <si>
    <t>РБ , г.Учалы-2,  ул.  Центральная,  д. 157, 6-63-29, 89050051650</t>
  </si>
  <si>
    <t xml:space="preserve">22-ФЛ </t>
  </si>
  <si>
    <t>Лимаренко Владимир Владимирович</t>
  </si>
  <si>
    <t xml:space="preserve">РБ , г.Учалы ,  ул.  Телевизионная,  д. 10, 89033545343                                                                                                     </t>
  </si>
  <si>
    <t xml:space="preserve">23-ФЛ </t>
  </si>
  <si>
    <t>Ильясов Айнур Гумерович</t>
  </si>
  <si>
    <t xml:space="preserve">РБ , г.Учалы ,  ул.  Тополиная,  д. 7, 89638996279                                                                                                      </t>
  </si>
  <si>
    <t xml:space="preserve">24-ФЛ </t>
  </si>
  <si>
    <t>Гарипов Ильшат Илсафович</t>
  </si>
  <si>
    <t xml:space="preserve">РБ , г.Учалы-2,  пер.  Целинный,  д. 12, 89632383143                                                                                                   </t>
  </si>
  <si>
    <t xml:space="preserve">25-ФЛ </t>
  </si>
  <si>
    <t>Калямов Ильсур Шугаипович</t>
  </si>
  <si>
    <t xml:space="preserve">РБ , г.Учалы ,  ул.  Телевизионная,  д. 47, 89093506277                                                                                                     </t>
  </si>
  <si>
    <t xml:space="preserve">26-ФЛ </t>
  </si>
  <si>
    <t xml:space="preserve">РБ , г.Учалы ,  ул.  Ипподромная,  д. 7, 89053521454                                                                                                      </t>
  </si>
  <si>
    <t xml:space="preserve">27-ФЛ </t>
  </si>
  <si>
    <t>Мамилин Ишмухамет Ахмедьянович</t>
  </si>
  <si>
    <t>РБ , г.Учалы ,  ул.  Телевизионная, 43, 6-33-53, 89613565701</t>
  </si>
  <si>
    <t xml:space="preserve">28-ФЛ </t>
  </si>
  <si>
    <t>Юнусова Римма Валиахметовна</t>
  </si>
  <si>
    <t xml:space="preserve">РБ , г.Учалы ,  ул.  Ахметгалина, 61, 6-29-51                                                                                                      </t>
  </si>
  <si>
    <t xml:space="preserve">29-ФЛ </t>
  </si>
  <si>
    <t>Халилов Фаниль Насипович</t>
  </si>
  <si>
    <t xml:space="preserve">РБ , г.Учалы ,  ул.  Земляничная, д. 10,      6-67-25, 89603853006                                                                                                </t>
  </si>
  <si>
    <t xml:space="preserve">30-ФЛ </t>
  </si>
  <si>
    <t>Хакимов Ринат Нигаматович</t>
  </si>
  <si>
    <t xml:space="preserve">РБ , г. Учалы ,  ул.  Телевизионная, д. 59 , 89610450462                                                                                                     </t>
  </si>
  <si>
    <t>31-ФЛ</t>
  </si>
  <si>
    <t>Мутовина Галина Алексеевна</t>
  </si>
  <si>
    <t xml:space="preserve">РБ , г.Учалы-2,  ул.  Шаймуратова, д. 12                                                                                                      </t>
  </si>
  <si>
    <t xml:space="preserve">32-ФЛ </t>
  </si>
  <si>
    <t>Султанова Ирина Борисовна</t>
  </si>
  <si>
    <t xml:space="preserve">РБ , г.Учалы ,  ул.  Медовая, д. 8 , 6-47-22, 89053550334                                                                                                    </t>
  </si>
  <si>
    <t xml:space="preserve">33-ФЛ </t>
  </si>
  <si>
    <t>Мингажев Алмаз Азаматович</t>
  </si>
  <si>
    <t xml:space="preserve">РБ , г.Учалы ,  ул.  Телевизионная, д. 45,  89053596185                                                                                                    </t>
  </si>
  <si>
    <t xml:space="preserve">35-ФЛ </t>
  </si>
  <si>
    <t>Хусаинова Светлана Елисеевна</t>
  </si>
  <si>
    <t xml:space="preserve">РБ , г.Учалы ,  ул.  Ипподромная,  д. 15, 6-90-43, 89625306596                                                                                                      </t>
  </si>
  <si>
    <t xml:space="preserve">37-ФЛ </t>
  </si>
  <si>
    <t>Муликов Марат Халитович</t>
  </si>
  <si>
    <t xml:space="preserve">РБ , г.Учалы ,  ул.  Мухутдинова,  д. 9, 6-38-20, 89613560361, 89033520639                                                                                                      </t>
  </si>
  <si>
    <t xml:space="preserve">38-ФЛ </t>
  </si>
  <si>
    <t>Юмабаев Раил Гайнитдинович</t>
  </si>
  <si>
    <t xml:space="preserve">РБ , г.Учалы ,  ул.  Мингажетдинова,  д. 4, 89093462101                                                                                                      </t>
  </si>
  <si>
    <t xml:space="preserve">39-ФЛ </t>
  </si>
  <si>
    <t>Климов Алексей Сергеевич</t>
  </si>
  <si>
    <t xml:space="preserve">РБ , г.Учалы-2,  ул.  Буровиков, д. 32,  3-37-70, 89063731424                                                                                                     </t>
  </si>
  <si>
    <t xml:space="preserve">40-ФЛ </t>
  </si>
  <si>
    <t>Мухаметшина Гульнира Раисовна</t>
  </si>
  <si>
    <t>РБ , г.Учалы ,  ул.  Мингажетдинова,  д. 3, 89608032960</t>
  </si>
  <si>
    <t xml:space="preserve">41-ФЛ </t>
  </si>
  <si>
    <t>Гайнуллин Ханиф Талгатович</t>
  </si>
  <si>
    <t xml:space="preserve">РБ , г.Учалы ,  ул.  Ипподромная,  д. 17, 89320527301                                                                                                    </t>
  </si>
  <si>
    <t xml:space="preserve">42-ФЛ </t>
  </si>
  <si>
    <t>Ткаченко Андрей Жанович</t>
  </si>
  <si>
    <t>РБ, с. Учалы, ул. Партизанская, д. 3, 89656469375</t>
  </si>
  <si>
    <t xml:space="preserve">43-ФЛ </t>
  </si>
  <si>
    <t>Даянов Даян Наилович</t>
  </si>
  <si>
    <t xml:space="preserve">РБ , г.Учалы ,  пер.  Ахметгалина,  д. 2А , 89638966400                                                                                                     </t>
  </si>
  <si>
    <t xml:space="preserve">44-ФЛ </t>
  </si>
  <si>
    <t>Аитов Артур Карамович</t>
  </si>
  <si>
    <t>РБ , с. Учалы ,  ул.  Лесная,  д. 55, тел. 89625288014</t>
  </si>
  <si>
    <t xml:space="preserve">45-ФЛ </t>
  </si>
  <si>
    <t>Ягафаров Равиль Гельмитдинович</t>
  </si>
  <si>
    <t xml:space="preserve">РБ , г.Учалы ,  ул.  Менделеева,  д. 22, 89603894574                                                                                                     </t>
  </si>
  <si>
    <t xml:space="preserve">46-ФЛ </t>
  </si>
  <si>
    <t>Фаткуллин Ильнар Ильсурович</t>
  </si>
  <si>
    <t xml:space="preserve">РБ , г.Учалы ,  ул.  Ахметгалина,  строение 4, гараж № 67 «А»  </t>
  </si>
  <si>
    <t>Аллаярова Резеда Хайретдиновна</t>
  </si>
  <si>
    <t>РБ , г.Учалы ,  ул.  Медовая, д. 5</t>
  </si>
  <si>
    <t xml:space="preserve">48-ФЛ </t>
  </si>
  <si>
    <t>Ягафарова Зухра Файзулловна</t>
  </si>
  <si>
    <t xml:space="preserve">РБ , с.Учалы ,  ул.  Лесопильная,  д. 37, 5-26-57, 89050012363                                                                                                      </t>
  </si>
  <si>
    <t xml:space="preserve">49-ФЛ </t>
  </si>
  <si>
    <t>Салихов Фарит Мажитович</t>
  </si>
  <si>
    <t>№</t>
  </si>
  <si>
    <t>Наименование сетевой организации/ доля Государства (муниципального образования) в уставном капитале организации</t>
  </si>
  <si>
    <t>Город (городской округ), муниципальный район, населенный пункт, численность населения</t>
  </si>
  <si>
    <t>Информация о заявителе</t>
  </si>
  <si>
    <t>Информация о присоединениии</t>
  </si>
  <si>
    <t>Количество этапов (процедур) с сетевой организацией, штук ****</t>
  </si>
  <si>
    <t>Количество этапов (процедур) с иной организацией, штук</t>
  </si>
  <si>
    <t xml:space="preserve">Время на подключение объекта, дней  </t>
  </si>
  <si>
    <t>Стоимость подключения, руб.</t>
  </si>
  <si>
    <t>Наименование юридического лица / фактический адрес юридического лица, объекта подключения, контактный телефон</t>
  </si>
  <si>
    <t>Номер договора об осуществлении технологического присоединения</t>
  </si>
  <si>
    <t>Дата поступления заявки</t>
  </si>
  <si>
    <t>Дата заключения договора</t>
  </si>
  <si>
    <t>Дата исполнения договора**</t>
  </si>
  <si>
    <t>Мощность, кВт ***
(до 150 кВт/более 150 кВт)</t>
  </si>
  <si>
    <t>А</t>
  </si>
  <si>
    <t>Юридические лица</t>
  </si>
  <si>
    <t>Физические лица</t>
  </si>
  <si>
    <t xml:space="preserve">2-ФЛ </t>
  </si>
  <si>
    <t xml:space="preserve">3-ФЛ </t>
  </si>
  <si>
    <t xml:space="preserve">9-ФЛ </t>
  </si>
  <si>
    <t>47-ФЛ</t>
  </si>
  <si>
    <t>Наименование</t>
  </si>
  <si>
    <t>информация о присоединении</t>
  </si>
  <si>
    <t>Среднее</t>
  </si>
  <si>
    <t>Среднее время</t>
  </si>
  <si>
    <t>средняя стоимость</t>
  </si>
  <si>
    <t>Удельная</t>
  </si>
  <si>
    <t xml:space="preserve">сетевой </t>
  </si>
  <si>
    <t>общее кол-во</t>
  </si>
  <si>
    <t>Суммарная</t>
  </si>
  <si>
    <t>Сренее</t>
  </si>
  <si>
    <t>количество этапов</t>
  </si>
  <si>
    <t>на подключение</t>
  </si>
  <si>
    <t>подключения,</t>
  </si>
  <si>
    <t>стоимость</t>
  </si>
  <si>
    <t>организации</t>
  </si>
  <si>
    <t>подключенных</t>
  </si>
  <si>
    <t>мощность, кВт</t>
  </si>
  <si>
    <t>значение</t>
  </si>
  <si>
    <t>(процедур) с</t>
  </si>
  <si>
    <t>объекта,</t>
  </si>
  <si>
    <t>руб.</t>
  </si>
  <si>
    <t>потребителей</t>
  </si>
  <si>
    <t>мощности,кВт</t>
  </si>
  <si>
    <t>сетевой организацией,</t>
  </si>
  <si>
    <t>дней</t>
  </si>
  <si>
    <t>руб/кВт</t>
  </si>
  <si>
    <t>(до 150кВт)</t>
  </si>
  <si>
    <t>штук</t>
  </si>
  <si>
    <t>ОАО "Учалинские электрические сети"</t>
  </si>
  <si>
    <t>Ответственный исполнитель:</t>
  </si>
  <si>
    <t>Ахметшина Роза Рашитовна</t>
  </si>
  <si>
    <t>юрист</t>
  </si>
  <si>
    <t>8-34791-61652</t>
  </si>
  <si>
    <t>oaoues@yandex.ru</t>
  </si>
  <si>
    <t>ООО "Телекоммуникационные системы"</t>
  </si>
  <si>
    <t>г.Учалы,ул.Чехова,д.17</t>
  </si>
  <si>
    <t>Трофимов В.Д.</t>
  </si>
  <si>
    <t>79-ФЛ</t>
  </si>
  <si>
    <t>Фахретдинова Лидия Фаритовна</t>
  </si>
  <si>
    <t>Фаттахов Ильян Шарафитдинович</t>
  </si>
  <si>
    <t>Мухаметшин Данис Давидович</t>
  </si>
  <si>
    <t xml:space="preserve">, с.Учалы ,  ул.  Багаутдинова,  д. 50, 89674502310                                                                                                      </t>
  </si>
  <si>
    <t xml:space="preserve">50-ФЛ </t>
  </si>
  <si>
    <t>Биккулов Азат Ибрагимович</t>
  </si>
  <si>
    <t>РБ , с. Учалы ,  ул.  Восточная,  д. 10, 5-22-70, 89613599814</t>
  </si>
  <si>
    <t xml:space="preserve">51-ФЛ </t>
  </si>
  <si>
    <t>Аскаров Фагим Фанилович</t>
  </si>
  <si>
    <t>РБ , г. Учалы ,  ул.  Телевизионная, д. 39, тел. 89603818441</t>
  </si>
  <si>
    <t xml:space="preserve">52-ФЛ </t>
  </si>
  <si>
    <t>Хисматуллин Ильдар Ильдусович</t>
  </si>
  <si>
    <t xml:space="preserve">РБ , г.Учалы ,  ул.  Ясная, д. 52, 89625192116                                                                                      </t>
  </si>
  <si>
    <t>Номер договора об осуществле-нии технологи-ческого присое-динения</t>
  </si>
  <si>
    <t>Средняя стоимость</t>
  </si>
  <si>
    <t>с.Учалы,ул.Элеваторная,д.64</t>
  </si>
  <si>
    <t>Бадамшин Л.И.</t>
  </si>
  <si>
    <t>с.Миндяк,ул.Набережная,д.1</t>
  </si>
  <si>
    <t>Уразова А.Ю.</t>
  </si>
  <si>
    <t>г.Учалы,ул.Гагарина,д.11</t>
  </si>
  <si>
    <t>Шакирова Т.В.</t>
  </si>
  <si>
    <t>г.Учалы,ул.Комсомольская,д.99</t>
  </si>
  <si>
    <t>Тимергалин Ш.Х.</t>
  </si>
  <si>
    <t>с.Буйда,ул.Жураковка,д.7а</t>
  </si>
  <si>
    <t>Зиганшин М.С.</t>
  </si>
  <si>
    <t>г.Учалы,ул.Ахметгалина,д.65</t>
  </si>
  <si>
    <t>Ширгалин А.Л.</t>
  </si>
  <si>
    <t>г.Учалы,ул.Полевая,д.1</t>
  </si>
  <si>
    <t>Фаттахов Н.Н.</t>
  </si>
  <si>
    <t>г.Учалы,пер.Спортивный,д.44</t>
  </si>
  <si>
    <t>Афанасьев Ю.В.</t>
  </si>
  <si>
    <t>свыше 15 кВт</t>
  </si>
  <si>
    <t>Срок исполнения договора</t>
  </si>
  <si>
    <t>1/01.</t>
  </si>
  <si>
    <t>2/01.</t>
  </si>
  <si>
    <t>3/01.</t>
  </si>
  <si>
    <t>4/01.</t>
  </si>
  <si>
    <t>5/01.</t>
  </si>
  <si>
    <t>7/01.</t>
  </si>
  <si>
    <t>8/01.</t>
  </si>
  <si>
    <t>380/11</t>
  </si>
  <si>
    <t>391/12</t>
  </si>
  <si>
    <t>398/12</t>
  </si>
  <si>
    <t>400/12</t>
  </si>
  <si>
    <t>9/01.</t>
  </si>
  <si>
    <t>11/01.</t>
  </si>
  <si>
    <t>10/01.</t>
  </si>
  <si>
    <t>12/01.</t>
  </si>
  <si>
    <t>13/01.</t>
  </si>
  <si>
    <t>14/01.</t>
  </si>
  <si>
    <t>15/01.</t>
  </si>
  <si>
    <t>16/01.</t>
  </si>
  <si>
    <t>17/01.</t>
  </si>
  <si>
    <t>18/01.</t>
  </si>
  <si>
    <t>19/01.</t>
  </si>
  <si>
    <t>20/01.</t>
  </si>
  <si>
    <t>21/01.</t>
  </si>
  <si>
    <t>22/02.</t>
  </si>
  <si>
    <t>23/02.</t>
  </si>
  <si>
    <t>24/02.</t>
  </si>
  <si>
    <t>25/02.</t>
  </si>
  <si>
    <t>26/02.</t>
  </si>
  <si>
    <t>27/02.</t>
  </si>
  <si>
    <t>28/02.</t>
  </si>
  <si>
    <t>29/02.</t>
  </si>
  <si>
    <t>30/02.</t>
  </si>
  <si>
    <t>31/02.</t>
  </si>
  <si>
    <t>32/02</t>
  </si>
  <si>
    <t>33/02</t>
  </si>
  <si>
    <t>34/02</t>
  </si>
  <si>
    <t>35/02</t>
  </si>
  <si>
    <t>36/02</t>
  </si>
  <si>
    <t>37/02</t>
  </si>
  <si>
    <t>38/02</t>
  </si>
  <si>
    <t>39/02</t>
  </si>
  <si>
    <t>40/02</t>
  </si>
  <si>
    <t>41/02</t>
  </si>
  <si>
    <t>42/02</t>
  </si>
  <si>
    <t>43/02</t>
  </si>
  <si>
    <t>44/02</t>
  </si>
  <si>
    <t>45/02</t>
  </si>
  <si>
    <t>46/02</t>
  </si>
  <si>
    <t>48/02</t>
  </si>
  <si>
    <t>49/03</t>
  </si>
  <si>
    <t>50/03</t>
  </si>
  <si>
    <t>51/03</t>
  </si>
  <si>
    <t>52/03</t>
  </si>
  <si>
    <t>53/03</t>
  </si>
  <si>
    <t>54/03</t>
  </si>
  <si>
    <t>55/03</t>
  </si>
  <si>
    <t>59/03</t>
  </si>
  <si>
    <t>56/03</t>
  </si>
  <si>
    <t>57/03</t>
  </si>
  <si>
    <t>61/03</t>
  </si>
  <si>
    <t>65/03</t>
  </si>
  <si>
    <t>6/01.</t>
  </si>
  <si>
    <t xml:space="preserve">Реестр  заключенных  договоров  на  технологическое  присоединение  к  электрическим  сетям                                                                                                                          АО  "Учалинские  электрические  сети"  за  1 квартал  2017 года </t>
  </si>
  <si>
    <t>378/11</t>
  </si>
  <si>
    <t xml:space="preserve">Мощность, кВт
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</si>
</sst>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0"/>
      <color indexed="8"/>
      <name val="Arial1"/>
      <family val="0"/>
    </font>
    <font>
      <sz val="9"/>
      <color indexed="8"/>
      <name val="Arial1"/>
      <family val="0"/>
    </font>
    <font>
      <sz val="8"/>
      <color indexed="8"/>
      <name val="Arial1"/>
      <family val="0"/>
    </font>
    <font>
      <sz val="8"/>
      <color indexed="8"/>
      <name val="Arial"/>
      <family val="2"/>
    </font>
    <font>
      <u val="single"/>
      <sz val="11"/>
      <color indexed="30"/>
      <name val="Arial1"/>
      <family val="0"/>
    </font>
    <font>
      <u val="single"/>
      <sz val="7.7"/>
      <color indexed="12"/>
      <name val="Calibri"/>
      <family val="2"/>
    </font>
    <font>
      <sz val="13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13"/>
      <color indexed="10"/>
      <name val="Times New Roman"/>
      <family val="1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  <font>
      <sz val="13"/>
      <color rgb="FFFF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6">
    <xf numFmtId="0" fontId="0" fillId="0" borderId="0" xfId="0" applyAlignment="1">
      <alignment/>
    </xf>
    <xf numFmtId="0" fontId="21" fillId="0" borderId="0" xfId="0" applyFont="1" applyBorder="1" applyAlignment="1">
      <alignment vertical="center"/>
    </xf>
    <xf numFmtId="0" fontId="21" fillId="24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center"/>
    </xf>
    <xf numFmtId="0" fontId="23" fillId="25" borderId="0" xfId="0" applyFont="1" applyFill="1" applyAlignment="1">
      <alignment/>
    </xf>
    <xf numFmtId="0" fontId="23" fillId="25" borderId="0" xfId="0" applyFont="1" applyFill="1" applyAlignment="1">
      <alignment vertical="top"/>
    </xf>
    <xf numFmtId="0" fontId="25" fillId="25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30" fillId="0" borderId="11" xfId="0" applyFont="1" applyBorder="1" applyAlignment="1">
      <alignment/>
    </xf>
    <xf numFmtId="0" fontId="0" fillId="0" borderId="12" xfId="0" applyBorder="1" applyAlignment="1">
      <alignment/>
    </xf>
    <xf numFmtId="0" fontId="30" fillId="0" borderId="12" xfId="0" applyFont="1" applyBorder="1" applyAlignment="1">
      <alignment/>
    </xf>
    <xf numFmtId="0" fontId="0" fillId="0" borderId="13" xfId="0" applyBorder="1" applyAlignment="1">
      <alignment/>
    </xf>
    <xf numFmtId="0" fontId="30" fillId="0" borderId="13" xfId="0" applyFont="1" applyBorder="1" applyAlignment="1">
      <alignment/>
    </xf>
    <xf numFmtId="0" fontId="0" fillId="0" borderId="11" xfId="0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 horizontal="right" vertical="top" wrapText="1"/>
    </xf>
    <xf numFmtId="0" fontId="31" fillId="0" borderId="0" xfId="0" applyFont="1" applyAlignment="1">
      <alignment horizontal="left" wrapText="1"/>
    </xf>
    <xf numFmtId="0" fontId="25" fillId="0" borderId="0" xfId="0" applyFont="1" applyBorder="1" applyAlignment="1">
      <alignment horizontal="right" vertical="center" wrapText="1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26" borderId="14" xfId="0" applyFont="1" applyFill="1" applyBorder="1" applyAlignment="1">
      <alignment horizontal="right" vertical="center" wrapText="1"/>
    </xf>
    <xf numFmtId="0" fontId="22" fillId="26" borderId="14" xfId="0" applyFont="1" applyFill="1" applyBorder="1" applyAlignment="1">
      <alignment horizontal="left" vertical="center" wrapText="1"/>
    </xf>
    <xf numFmtId="0" fontId="22" fillId="26" borderId="14" xfId="0" applyFont="1" applyFill="1" applyBorder="1" applyAlignment="1">
      <alignment horizontal="center" vertical="top" wrapText="1"/>
    </xf>
    <xf numFmtId="0" fontId="22" fillId="26" borderId="14" xfId="0" applyFont="1" applyFill="1" applyBorder="1" applyAlignment="1">
      <alignment horizontal="center" vertical="center" wrapText="1"/>
    </xf>
    <xf numFmtId="14" fontId="22" fillId="25" borderId="14" xfId="0" applyNumberFormat="1" applyFont="1" applyFill="1" applyBorder="1" applyAlignment="1">
      <alignment horizontal="center"/>
    </xf>
    <xf numFmtId="0" fontId="23" fillId="25" borderId="14" xfId="0" applyFont="1" applyFill="1" applyBorder="1" applyAlignment="1">
      <alignment horizontal="right" vertical="top" wrapText="1"/>
    </xf>
    <xf numFmtId="4" fontId="23" fillId="25" borderId="14" xfId="0" applyNumberFormat="1" applyFont="1" applyFill="1" applyBorder="1" applyAlignment="1">
      <alignment horizontal="right" vertical="top" wrapText="1"/>
    </xf>
    <xf numFmtId="0" fontId="22" fillId="25" borderId="14" xfId="0" applyFont="1" applyFill="1" applyBorder="1" applyAlignment="1">
      <alignment horizontal="right"/>
    </xf>
    <xf numFmtId="0" fontId="22" fillId="25" borderId="14" xfId="0" applyFont="1" applyFill="1" applyBorder="1" applyAlignment="1">
      <alignment/>
    </xf>
    <xf numFmtId="0" fontId="22" fillId="27" borderId="14" xfId="0" applyFont="1" applyFill="1" applyBorder="1" applyAlignment="1">
      <alignment horizontal="left" vertical="top" wrapText="1"/>
    </xf>
    <xf numFmtId="0" fontId="22" fillId="27" borderId="14" xfId="0" applyNumberFormat="1" applyFont="1" applyFill="1" applyBorder="1" applyAlignment="1">
      <alignment horizontal="center" vertical="top" wrapText="1"/>
    </xf>
    <xf numFmtId="0" fontId="22" fillId="27" borderId="14" xfId="0" applyNumberFormat="1" applyFont="1" applyFill="1" applyBorder="1" applyAlignment="1">
      <alignment horizontal="right" vertical="top" wrapText="1"/>
    </xf>
    <xf numFmtId="4" fontId="22" fillId="25" borderId="14" xfId="0" applyNumberFormat="1" applyFont="1" applyFill="1" applyBorder="1" applyAlignment="1">
      <alignment/>
    </xf>
    <xf numFmtId="14" fontId="22" fillId="25" borderId="14" xfId="0" applyNumberFormat="1" applyFont="1" applyFill="1" applyBorder="1" applyAlignment="1">
      <alignment horizontal="center" vertical="top"/>
    </xf>
    <xf numFmtId="0" fontId="22" fillId="25" borderId="14" xfId="0" applyFont="1" applyFill="1" applyBorder="1" applyAlignment="1">
      <alignment horizontal="right" vertical="top"/>
    </xf>
    <xf numFmtId="4" fontId="22" fillId="25" borderId="14" xfId="0" applyNumberFormat="1" applyFont="1" applyFill="1" applyBorder="1" applyAlignment="1">
      <alignment horizontal="right" vertical="top" wrapText="1"/>
    </xf>
    <xf numFmtId="0" fontId="23" fillId="25" borderId="14" xfId="0" applyFont="1" applyFill="1" applyBorder="1" applyAlignment="1">
      <alignment/>
    </xf>
    <xf numFmtId="14" fontId="23" fillId="25" borderId="14" xfId="0" applyNumberFormat="1" applyFont="1" applyFill="1" applyBorder="1" applyAlignment="1">
      <alignment horizontal="center"/>
    </xf>
    <xf numFmtId="0" fontId="23" fillId="25" borderId="14" xfId="0" applyFont="1" applyFill="1" applyBorder="1" applyAlignment="1">
      <alignment horizontal="right"/>
    </xf>
    <xf numFmtId="4" fontId="22" fillId="25" borderId="14" xfId="0" applyNumberFormat="1" applyFont="1" applyFill="1" applyBorder="1" applyAlignment="1">
      <alignment horizontal="right"/>
    </xf>
    <xf numFmtId="0" fontId="26" fillId="27" borderId="14" xfId="0" applyFont="1" applyFill="1" applyBorder="1" applyAlignment="1">
      <alignment horizontal="right" vertical="top"/>
    </xf>
    <xf numFmtId="0" fontId="26" fillId="27" borderId="14" xfId="0" applyFont="1" applyFill="1" applyBorder="1" applyAlignment="1">
      <alignment horizontal="left" vertical="top" wrapText="1"/>
    </xf>
    <xf numFmtId="0" fontId="26" fillId="26" borderId="14" xfId="0" applyFont="1" applyFill="1" applyBorder="1" applyAlignment="1">
      <alignment horizontal="center" vertical="center" wrapText="1"/>
    </xf>
    <xf numFmtId="14" fontId="26" fillId="27" borderId="14" xfId="0" applyNumberFormat="1" applyFont="1" applyFill="1" applyBorder="1" applyAlignment="1">
      <alignment horizontal="left" vertical="top" wrapText="1"/>
    </xf>
    <xf numFmtId="4" fontId="26" fillId="25" borderId="14" xfId="0" applyNumberFormat="1" applyFont="1" applyFill="1" applyBorder="1" applyAlignment="1">
      <alignment/>
    </xf>
    <xf numFmtId="0" fontId="26" fillId="25" borderId="0" xfId="0" applyFont="1" applyFill="1" applyAlignment="1">
      <alignment/>
    </xf>
    <xf numFmtId="0" fontId="22" fillId="27" borderId="14" xfId="0" applyNumberFormat="1" applyFont="1" applyFill="1" applyBorder="1" applyAlignment="1">
      <alignment horizontal="left" vertical="top" wrapText="1"/>
    </xf>
    <xf numFmtId="0" fontId="23" fillId="0" borderId="14" xfId="0" applyFont="1" applyBorder="1" applyAlignment="1">
      <alignment/>
    </xf>
    <xf numFmtId="14" fontId="23" fillId="0" borderId="14" xfId="0" applyNumberFormat="1" applyFont="1" applyBorder="1" applyAlignment="1">
      <alignment/>
    </xf>
    <xf numFmtId="14" fontId="22" fillId="26" borderId="14" xfId="0" applyNumberFormat="1" applyFont="1" applyFill="1" applyBorder="1" applyAlignment="1">
      <alignment horizontal="center" vertical="top" wrapText="1"/>
    </xf>
    <xf numFmtId="1" fontId="22" fillId="26" borderId="14" xfId="0" applyNumberFormat="1" applyFont="1" applyFill="1" applyBorder="1" applyAlignment="1">
      <alignment horizontal="center" vertical="center" wrapText="1"/>
    </xf>
    <xf numFmtId="14" fontId="22" fillId="26" borderId="14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/>
    </xf>
    <xf numFmtId="14" fontId="22" fillId="27" borderId="14" xfId="0" applyNumberFormat="1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left"/>
    </xf>
    <xf numFmtId="14" fontId="23" fillId="0" borderId="14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6" fillId="0" borderId="14" xfId="0" applyFont="1" applyBorder="1" applyAlignment="1">
      <alignment/>
    </xf>
    <xf numFmtId="0" fontId="25" fillId="25" borderId="14" xfId="0" applyFont="1" applyFill="1" applyBorder="1" applyAlignment="1">
      <alignment/>
    </xf>
    <xf numFmtId="0" fontId="26" fillId="0" borderId="14" xfId="0" applyFont="1" applyBorder="1" applyAlignment="1">
      <alignment horizontal="center"/>
    </xf>
    <xf numFmtId="4" fontId="26" fillId="0" borderId="14" xfId="0" applyNumberFormat="1" applyFont="1" applyBorder="1" applyAlignment="1">
      <alignment/>
    </xf>
    <xf numFmtId="0" fontId="26" fillId="0" borderId="0" xfId="0" applyFont="1" applyAlignment="1">
      <alignment/>
    </xf>
    <xf numFmtId="0" fontId="25" fillId="0" borderId="15" xfId="0" applyFont="1" applyFill="1" applyBorder="1" applyAlignment="1">
      <alignment/>
    </xf>
    <xf numFmtId="4" fontId="26" fillId="0" borderId="0" xfId="0" applyNumberFormat="1" applyFont="1" applyAlignment="1">
      <alignment/>
    </xf>
    <xf numFmtId="0" fontId="24" fillId="0" borderId="0" xfId="0" applyFont="1" applyAlignment="1">
      <alignment/>
    </xf>
    <xf numFmtId="0" fontId="22" fillId="27" borderId="14" xfId="0" applyNumberFormat="1" applyFont="1" applyFill="1" applyBorder="1" applyAlignment="1">
      <alignment horizontal="center" vertical="center" wrapText="1"/>
    </xf>
    <xf numFmtId="4" fontId="22" fillId="25" borderId="14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22" fillId="26" borderId="16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25" borderId="0" xfId="0" applyFont="1" applyFill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1" fillId="0" borderId="0" xfId="55" applyFont="1" applyFill="1" applyBorder="1" applyAlignment="1">
      <alignment vertical="center" wrapText="1"/>
      <protection/>
    </xf>
    <xf numFmtId="0" fontId="34" fillId="0" borderId="0" xfId="0" applyFont="1" applyFill="1" applyAlignment="1">
      <alignment/>
    </xf>
    <xf numFmtId="0" fontId="25" fillId="26" borderId="17" xfId="0" applyFont="1" applyFill="1" applyBorder="1" applyAlignment="1">
      <alignment vertical="center" wrapText="1"/>
    </xf>
    <xf numFmtId="0" fontId="27" fillId="25" borderId="0" xfId="0" applyFont="1" applyFill="1" applyAlignment="1">
      <alignment/>
    </xf>
    <xf numFmtId="0" fontId="45" fillId="26" borderId="14" xfId="0" applyFont="1" applyFill="1" applyBorder="1" applyAlignment="1">
      <alignment horizontal="center" vertical="center" wrapText="1"/>
    </xf>
    <xf numFmtId="0" fontId="46" fillId="25" borderId="0" xfId="0" applyFont="1" applyFill="1" applyAlignment="1">
      <alignment/>
    </xf>
    <xf numFmtId="4" fontId="45" fillId="25" borderId="14" xfId="0" applyNumberFormat="1" applyFont="1" applyFill="1" applyBorder="1" applyAlignment="1">
      <alignment horizontal="center" vertical="center" wrapText="1"/>
    </xf>
    <xf numFmtId="4" fontId="22" fillId="25" borderId="18" xfId="0" applyNumberFormat="1" applyFont="1" applyFill="1" applyBorder="1" applyAlignment="1">
      <alignment horizontal="center" vertical="center" wrapText="1"/>
    </xf>
    <xf numFmtId="4" fontId="22" fillId="25" borderId="14" xfId="0" applyNumberFormat="1" applyFont="1" applyFill="1" applyBorder="1" applyAlignment="1">
      <alignment horizontal="center" vertical="center" wrapText="1"/>
    </xf>
    <xf numFmtId="0" fontId="0" fillId="28" borderId="0" xfId="0" applyFill="1" applyAlignment="1">
      <alignment/>
    </xf>
    <xf numFmtId="0" fontId="22" fillId="29" borderId="14" xfId="0" applyFont="1" applyFill="1" applyBorder="1" applyAlignment="1">
      <alignment horizontal="center" vertical="center"/>
    </xf>
    <xf numFmtId="4" fontId="23" fillId="28" borderId="14" xfId="0" applyNumberFormat="1" applyFont="1" applyFill="1" applyBorder="1" applyAlignment="1">
      <alignment horizontal="center" vertical="center"/>
    </xf>
    <xf numFmtId="0" fontId="24" fillId="28" borderId="0" xfId="0" applyFont="1" applyFill="1" applyAlignment="1">
      <alignment/>
    </xf>
    <xf numFmtId="0" fontId="3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/>
    </xf>
    <xf numFmtId="4" fontId="22" fillId="25" borderId="16" xfId="0" applyNumberFormat="1" applyFont="1" applyFill="1" applyBorder="1" applyAlignment="1">
      <alignment horizontal="center" vertical="center" wrapText="1"/>
    </xf>
    <xf numFmtId="0" fontId="34" fillId="25" borderId="0" xfId="0" applyFont="1" applyFill="1" applyBorder="1" applyAlignment="1">
      <alignment/>
    </xf>
    <xf numFmtId="0" fontId="34" fillId="25" borderId="0" xfId="0" applyFont="1" applyFill="1" applyAlignment="1">
      <alignment/>
    </xf>
    <xf numFmtId="0" fontId="34" fillId="25" borderId="0" xfId="0" applyFont="1" applyFill="1" applyAlignment="1">
      <alignment vertical="top"/>
    </xf>
    <xf numFmtId="0" fontId="27" fillId="25" borderId="0" xfId="0" applyFont="1" applyFill="1" applyAlignment="1">
      <alignment/>
    </xf>
    <xf numFmtId="0" fontId="27" fillId="25" borderId="0" xfId="0" applyFont="1" applyFill="1" applyBorder="1" applyAlignment="1">
      <alignment/>
    </xf>
    <xf numFmtId="0" fontId="38" fillId="0" borderId="0" xfId="43" applyFont="1" applyFill="1" applyBorder="1" applyAlignment="1" applyProtection="1">
      <alignment horizontal="left" vertical="top"/>
      <protection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37" fillId="30" borderId="11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25" fillId="0" borderId="20" xfId="55" applyFont="1" applyFill="1" applyBorder="1" applyAlignment="1">
      <alignment vertical="center" wrapText="1"/>
      <protection/>
    </xf>
    <xf numFmtId="16" fontId="45" fillId="25" borderId="18" xfId="0" applyNumberFormat="1" applyFont="1" applyFill="1" applyBorder="1" applyAlignment="1">
      <alignment horizontal="center" vertical="center" wrapText="1"/>
    </xf>
    <xf numFmtId="14" fontId="45" fillId="25" borderId="18" xfId="0" applyNumberFormat="1" applyFont="1" applyFill="1" applyBorder="1" applyAlignment="1">
      <alignment horizontal="center" vertical="center"/>
    </xf>
    <xf numFmtId="1" fontId="45" fillId="25" borderId="21" xfId="0" applyNumberFormat="1" applyFont="1" applyFill="1" applyBorder="1" applyAlignment="1">
      <alignment vertical="center"/>
    </xf>
    <xf numFmtId="1" fontId="45" fillId="25" borderId="14" xfId="0" applyNumberFormat="1" applyFont="1" applyFill="1" applyBorder="1" applyAlignment="1">
      <alignment horizontal="center" vertical="center"/>
    </xf>
    <xf numFmtId="14" fontId="45" fillId="26" borderId="14" xfId="0" applyNumberFormat="1" applyFont="1" applyFill="1" applyBorder="1" applyAlignment="1">
      <alignment horizontal="center" vertical="center" wrapText="1"/>
    </xf>
    <xf numFmtId="16" fontId="22" fillId="28" borderId="18" xfId="0" applyNumberFormat="1" applyFont="1" applyFill="1" applyBorder="1" applyAlignment="1">
      <alignment horizontal="center" vertical="center"/>
    </xf>
    <xf numFmtId="14" fontId="23" fillId="28" borderId="14" xfId="0" applyNumberFormat="1" applyFont="1" applyFill="1" applyBorder="1" applyAlignment="1">
      <alignment horizontal="center" vertical="center"/>
    </xf>
    <xf numFmtId="14" fontId="22" fillId="28" borderId="14" xfId="0" applyNumberFormat="1" applyFont="1" applyFill="1" applyBorder="1" applyAlignment="1">
      <alignment horizontal="center" vertical="center"/>
    </xf>
    <xf numFmtId="0" fontId="22" fillId="28" borderId="14" xfId="0" applyFont="1" applyFill="1" applyBorder="1" applyAlignment="1">
      <alignment horizontal="center" vertical="center"/>
    </xf>
    <xf numFmtId="14" fontId="22" fillId="29" borderId="14" xfId="0" applyNumberFormat="1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 wrapText="1"/>
    </xf>
    <xf numFmtId="14" fontId="22" fillId="25" borderId="14" xfId="0" applyNumberFormat="1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16" fontId="22" fillId="25" borderId="14" xfId="0" applyNumberFormat="1" applyFont="1" applyFill="1" applyBorder="1" applyAlignment="1">
      <alignment horizontal="center" vertical="center" wrapText="1"/>
    </xf>
    <xf numFmtId="0" fontId="22" fillId="25" borderId="14" xfId="0" applyFont="1" applyFill="1" applyBorder="1" applyAlignment="1">
      <alignment horizontal="center" vertical="center" wrapText="1"/>
    </xf>
    <xf numFmtId="16" fontId="22" fillId="25" borderId="16" xfId="0" applyNumberFormat="1" applyFont="1" applyFill="1" applyBorder="1" applyAlignment="1">
      <alignment horizontal="center" vertical="center" wrapText="1"/>
    </xf>
    <xf numFmtId="14" fontId="22" fillId="25" borderId="16" xfId="0" applyNumberFormat="1" applyFont="1" applyFill="1" applyBorder="1" applyAlignment="1">
      <alignment horizontal="center" vertical="center"/>
    </xf>
    <xf numFmtId="0" fontId="22" fillId="25" borderId="16" xfId="0" applyFont="1" applyFill="1" applyBorder="1" applyAlignment="1">
      <alignment horizontal="center" vertical="center" wrapText="1"/>
    </xf>
    <xf numFmtId="14" fontId="22" fillId="26" borderId="16" xfId="0" applyNumberFormat="1" applyFont="1" applyFill="1" applyBorder="1" applyAlignment="1">
      <alignment horizontal="center" vertical="center" wrapText="1"/>
    </xf>
    <xf numFmtId="16" fontId="22" fillId="25" borderId="18" xfId="0" applyNumberFormat="1" applyFont="1" applyFill="1" applyBorder="1" applyAlignment="1">
      <alignment horizontal="center" vertical="center" wrapText="1"/>
    </xf>
    <xf numFmtId="14" fontId="22" fillId="25" borderId="18" xfId="0" applyNumberFormat="1" applyFont="1" applyFill="1" applyBorder="1" applyAlignment="1">
      <alignment horizontal="center" vertical="center"/>
    </xf>
    <xf numFmtId="0" fontId="22" fillId="25" borderId="18" xfId="0" applyFont="1" applyFill="1" applyBorder="1" applyAlignment="1">
      <alignment horizontal="center" vertical="center" wrapText="1"/>
    </xf>
    <xf numFmtId="14" fontId="22" fillId="26" borderId="18" xfId="0" applyNumberFormat="1" applyFont="1" applyFill="1" applyBorder="1" applyAlignment="1">
      <alignment horizontal="center" vertical="center" wrapText="1"/>
    </xf>
    <xf numFmtId="14" fontId="22" fillId="26" borderId="14" xfId="0" applyNumberFormat="1" applyFont="1" applyFill="1" applyBorder="1" applyAlignment="1">
      <alignment horizontal="center" vertical="center"/>
    </xf>
    <xf numFmtId="16" fontId="22" fillId="25" borderId="18" xfId="0" applyNumberFormat="1" applyFont="1" applyFill="1" applyBorder="1" applyAlignment="1">
      <alignment horizontal="center" vertical="center"/>
    </xf>
    <xf numFmtId="0" fontId="22" fillId="25" borderId="18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14" fontId="22" fillId="0" borderId="14" xfId="0" applyNumberFormat="1" applyFont="1" applyBorder="1" applyAlignment="1">
      <alignment horizontal="center" vertical="center"/>
    </xf>
    <xf numFmtId="16" fontId="22" fillId="25" borderId="14" xfId="0" applyNumberFormat="1" applyFont="1" applyFill="1" applyBorder="1" applyAlignment="1">
      <alignment horizontal="center" vertical="center"/>
    </xf>
    <xf numFmtId="14" fontId="22" fillId="27" borderId="14" xfId="0" applyNumberFormat="1" applyFont="1" applyFill="1" applyBorder="1" applyAlignment="1">
      <alignment horizontal="center" vertical="center"/>
    </xf>
    <xf numFmtId="0" fontId="22" fillId="25" borderId="15" xfId="0" applyFont="1" applyFill="1" applyBorder="1" applyAlignment="1">
      <alignment horizontal="center" vertical="center"/>
    </xf>
    <xf numFmtId="16" fontId="22" fillId="0" borderId="14" xfId="0" applyNumberFormat="1" applyFont="1" applyBorder="1" applyAlignment="1">
      <alignment horizontal="center" vertical="center"/>
    </xf>
    <xf numFmtId="14" fontId="22" fillId="27" borderId="14" xfId="0" applyNumberFormat="1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14" fontId="22" fillId="0" borderId="16" xfId="0" applyNumberFormat="1" applyFont="1" applyBorder="1" applyAlignment="1">
      <alignment horizontal="center" vertical="center"/>
    </xf>
    <xf numFmtId="14" fontId="22" fillId="27" borderId="16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14" fontId="22" fillId="0" borderId="0" xfId="0" applyNumberFormat="1" applyFont="1" applyBorder="1" applyAlignment="1">
      <alignment horizontal="center" vertical="center" wrapText="1"/>
    </xf>
    <xf numFmtId="4" fontId="26" fillId="0" borderId="0" xfId="0" applyNumberFormat="1" applyFont="1" applyBorder="1" applyAlignment="1">
      <alignment horizontal="center" vertical="center" wrapText="1"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>
      <alignment/>
      <protection/>
    </xf>
    <xf numFmtId="0" fontId="23" fillId="0" borderId="0" xfId="55" applyFont="1" applyFill="1" applyAlignment="1">
      <alignment horizontal="right"/>
      <protection/>
    </xf>
    <xf numFmtId="0" fontId="23" fillId="0" borderId="11" xfId="55" applyFont="1" applyFill="1" applyBorder="1" applyAlignment="1">
      <alignment horizontal="center"/>
      <protection/>
    </xf>
    <xf numFmtId="0" fontId="23" fillId="0" borderId="11" xfId="55" applyFont="1" applyFill="1" applyBorder="1" applyAlignment="1">
      <alignment horizontal="center" wrapText="1"/>
      <protection/>
    </xf>
    <xf numFmtId="0" fontId="23" fillId="0" borderId="11" xfId="55" applyFont="1" applyFill="1" applyBorder="1" applyAlignment="1">
      <alignment horizontal="center" vertical="center"/>
      <protection/>
    </xf>
    <xf numFmtId="0" fontId="23" fillId="0" borderId="12" xfId="55" applyFont="1" applyFill="1" applyBorder="1" applyAlignment="1">
      <alignment horizontal="center"/>
      <protection/>
    </xf>
    <xf numFmtId="0" fontId="23" fillId="0" borderId="12" xfId="55" applyFont="1" applyFill="1" applyBorder="1" applyAlignment="1">
      <alignment horizontal="center" vertical="center"/>
      <protection/>
    </xf>
    <xf numFmtId="0" fontId="23" fillId="0" borderId="12" xfId="55" applyFont="1" applyFill="1" applyBorder="1" applyAlignment="1">
      <alignment vertical="center"/>
      <protection/>
    </xf>
    <xf numFmtId="0" fontId="26" fillId="0" borderId="0" xfId="0" applyFont="1" applyFill="1" applyBorder="1" applyAlignment="1">
      <alignment horizontal="right" vertical="center"/>
    </xf>
    <xf numFmtId="14" fontId="26" fillId="0" borderId="0" xfId="0" applyNumberFormat="1" applyFont="1" applyBorder="1" applyAlignment="1">
      <alignment horizontal="center" vertical="center"/>
    </xf>
    <xf numFmtId="14" fontId="22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 wrapText="1"/>
    </xf>
    <xf numFmtId="0" fontId="38" fillId="0" borderId="0" xfId="42" applyFont="1" applyFill="1" applyBorder="1" applyAlignment="1" applyProtection="1">
      <alignment horizontal="right" vertical="center"/>
      <protection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/>
    </xf>
    <xf numFmtId="14" fontId="22" fillId="0" borderId="14" xfId="0" applyNumberFormat="1" applyFont="1" applyFill="1" applyBorder="1" applyAlignment="1">
      <alignment horizontal="center" vertical="center"/>
    </xf>
    <xf numFmtId="14" fontId="22" fillId="0" borderId="14" xfId="0" applyNumberFormat="1" applyFont="1" applyFill="1" applyBorder="1" applyAlignment="1">
      <alignment horizontal="center" vertical="center" wrapText="1"/>
    </xf>
    <xf numFmtId="4" fontId="22" fillId="0" borderId="14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2" fillId="0" borderId="18" xfId="0" applyFont="1" applyFill="1" applyBorder="1" applyAlignment="1">
      <alignment horizontal="center" vertical="center" wrapText="1"/>
    </xf>
    <xf numFmtId="14" fontId="22" fillId="0" borderId="18" xfId="0" applyNumberFormat="1" applyFont="1" applyFill="1" applyBorder="1" applyAlignment="1">
      <alignment horizontal="center" vertical="center"/>
    </xf>
    <xf numFmtId="14" fontId="22" fillId="0" borderId="18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14" fontId="23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4" fontId="23" fillId="0" borderId="0" xfId="0" applyNumberFormat="1" applyFont="1" applyBorder="1" applyAlignment="1">
      <alignment horizontal="center"/>
    </xf>
    <xf numFmtId="4" fontId="22" fillId="0" borderId="0" xfId="0" applyNumberFormat="1" applyFont="1" applyAlignment="1">
      <alignment horizontal="center"/>
    </xf>
    <xf numFmtId="0" fontId="23" fillId="0" borderId="14" xfId="0" applyFont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14" fontId="23" fillId="0" borderId="14" xfId="0" applyNumberFormat="1" applyFont="1" applyBorder="1" applyAlignment="1">
      <alignment horizontal="center" vertical="center"/>
    </xf>
    <xf numFmtId="4" fontId="22" fillId="0" borderId="14" xfId="0" applyNumberFormat="1" applyFont="1" applyBorder="1" applyAlignment="1">
      <alignment horizontal="center" vertical="center"/>
    </xf>
    <xf numFmtId="0" fontId="22" fillId="0" borderId="14" xfId="0" applyNumberFormat="1" applyFont="1" applyBorder="1" applyAlignment="1">
      <alignment horizontal="center" vertical="center" wrapText="1"/>
    </xf>
    <xf numFmtId="0" fontId="40" fillId="24" borderId="13" xfId="0" applyFont="1" applyFill="1" applyBorder="1" applyAlignment="1">
      <alignment horizontal="center" vertical="center" wrapText="1"/>
    </xf>
    <xf numFmtId="0" fontId="6" fillId="0" borderId="0" xfId="42" applyAlignment="1" applyProtection="1">
      <alignment horizontal="center" vertical="top" wrapText="1"/>
      <protection/>
    </xf>
    <xf numFmtId="0" fontId="31" fillId="0" borderId="0" xfId="0" applyFont="1" applyAlignment="1">
      <alignment horizontal="center" vertical="top" wrapText="1"/>
    </xf>
    <xf numFmtId="0" fontId="32" fillId="0" borderId="0" xfId="42" applyFont="1" applyAlignment="1" applyProtection="1">
      <alignment horizontal="center" vertical="top" wrapText="1"/>
      <protection/>
    </xf>
    <xf numFmtId="0" fontId="30" fillId="0" borderId="10" xfId="0" applyFont="1" applyFill="1" applyBorder="1" applyAlignment="1">
      <alignment horizontal="center"/>
    </xf>
    <xf numFmtId="0" fontId="22" fillId="27" borderId="14" xfId="0" applyFont="1" applyFill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top" wrapText="1"/>
    </xf>
    <xf numFmtId="0" fontId="21" fillId="24" borderId="11" xfId="0" applyFont="1" applyFill="1" applyBorder="1" applyAlignment="1">
      <alignment horizontal="center" vertical="top" wrapText="1"/>
    </xf>
    <xf numFmtId="0" fontId="21" fillId="24" borderId="13" xfId="0" applyFont="1" applyFill="1" applyBorder="1" applyAlignment="1">
      <alignment horizontal="center" vertical="top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 wrapText="1"/>
    </xf>
    <xf numFmtId="0" fontId="40" fillId="24" borderId="11" xfId="0" applyFont="1" applyFill="1" applyBorder="1" applyAlignment="1">
      <alignment horizontal="center" vertical="center" wrapText="1"/>
    </xf>
    <xf numFmtId="0" fontId="40" fillId="24" borderId="13" xfId="0" applyFont="1" applyFill="1" applyBorder="1" applyAlignment="1">
      <alignment horizontal="center" vertical="center" wrapText="1"/>
    </xf>
    <xf numFmtId="0" fontId="40" fillId="24" borderId="22" xfId="0" applyFont="1" applyFill="1" applyBorder="1" applyAlignment="1">
      <alignment horizontal="center" vertical="center" wrapText="1"/>
    </xf>
    <xf numFmtId="0" fontId="40" fillId="24" borderId="21" xfId="0" applyFont="1" applyFill="1" applyBorder="1" applyAlignment="1">
      <alignment horizontal="center" vertical="center" wrapText="1"/>
    </xf>
    <xf numFmtId="0" fontId="40" fillId="24" borderId="19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top" wrapText="1"/>
    </xf>
    <xf numFmtId="0" fontId="40" fillId="24" borderId="23" xfId="0" applyFont="1" applyFill="1" applyBorder="1" applyAlignment="1">
      <alignment horizontal="center" vertical="center" wrapText="1"/>
    </xf>
    <xf numFmtId="0" fontId="40" fillId="24" borderId="24" xfId="0" applyFont="1" applyFill="1" applyBorder="1" applyAlignment="1">
      <alignment horizontal="center" vertical="center" wrapText="1"/>
    </xf>
    <xf numFmtId="0" fontId="37" fillId="30" borderId="25" xfId="0" applyFont="1" applyFill="1" applyBorder="1" applyAlignment="1">
      <alignment horizontal="center" vertical="center" wrapText="1"/>
    </xf>
    <xf numFmtId="0" fontId="37" fillId="30" borderId="26" xfId="0" applyFont="1" applyFill="1" applyBorder="1" applyAlignment="1">
      <alignment horizontal="center" vertical="center" wrapText="1"/>
    </xf>
    <xf numFmtId="0" fontId="37" fillId="30" borderId="27" xfId="0" applyFont="1" applyFill="1" applyBorder="1" applyAlignment="1">
      <alignment horizontal="center" vertical="center" wrapText="1"/>
    </xf>
    <xf numFmtId="0" fontId="23" fillId="0" borderId="28" xfId="55" applyFont="1" applyFill="1" applyBorder="1" applyAlignment="1">
      <alignment horizontal="center"/>
      <protection/>
    </xf>
    <xf numFmtId="0" fontId="23" fillId="0" borderId="29" xfId="55" applyFont="1" applyFill="1" applyBorder="1" applyAlignment="1">
      <alignment horizontal="center"/>
      <protection/>
    </xf>
    <xf numFmtId="0" fontId="23" fillId="0" borderId="18" xfId="55" applyFont="1" applyFill="1" applyBorder="1" applyAlignment="1">
      <alignment horizontal="center" vertical="center"/>
      <protection/>
    </xf>
    <xf numFmtId="0" fontId="23" fillId="0" borderId="16" xfId="55" applyFont="1" applyFill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Реестр заявителей за 3 квартал 2014 года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 2 2 2 10" xfId="54"/>
    <cellStyle name="Обычный_Реестр заявителей за 3 квартал 2014 год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aoues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aoues@yandex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aoues@yandex.ru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oaoues@yandex.ru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3"/>
  <sheetViews>
    <sheetView zoomScaleSheetLayoutView="80" zoomScalePageLayoutView="0" workbookViewId="0" topLeftCell="A85">
      <selection activeCell="B7" sqref="B7:M17"/>
    </sheetView>
  </sheetViews>
  <sheetFormatPr defaultColWidth="9.00390625" defaultRowHeight="12.75"/>
  <cols>
    <col min="1" max="1" width="5.25390625" style="0" customWidth="1"/>
    <col min="2" max="2" width="52.375" style="0" customWidth="1"/>
    <col min="3" max="3" width="20.25390625" style="0" customWidth="1"/>
    <col min="4" max="4" width="23.125" style="0" customWidth="1"/>
    <col min="5" max="5" width="21.375" style="0" customWidth="1"/>
    <col min="6" max="6" width="16.375" style="0" customWidth="1"/>
    <col min="7" max="7" width="16.125" style="0" customWidth="1"/>
    <col min="8" max="8" width="14.75390625" style="0" customWidth="1"/>
    <col min="9" max="9" width="17.125" style="0" customWidth="1"/>
    <col min="10" max="10" width="16.75390625" style="0" customWidth="1"/>
    <col min="11" max="11" width="17.125" style="0" customWidth="1"/>
    <col min="13" max="13" width="17.00390625" style="0" customWidth="1"/>
  </cols>
  <sheetData>
    <row r="1" spans="1:14" ht="49.5" customHeight="1">
      <c r="A1" s="204" t="s">
        <v>118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1"/>
    </row>
    <row r="3" spans="1:13" ht="33">
      <c r="A3" s="208" t="s">
        <v>1040</v>
      </c>
      <c r="B3" s="205" t="s">
        <v>1041</v>
      </c>
      <c r="C3" s="205" t="s">
        <v>1042</v>
      </c>
      <c r="D3" s="2" t="s">
        <v>1043</v>
      </c>
      <c r="E3" s="205" t="s">
        <v>1044</v>
      </c>
      <c r="F3" s="205"/>
      <c r="G3" s="205"/>
      <c r="H3" s="205"/>
      <c r="I3" s="205"/>
      <c r="J3" s="205" t="s">
        <v>1045</v>
      </c>
      <c r="K3" s="205" t="s">
        <v>1046</v>
      </c>
      <c r="L3" s="206" t="s">
        <v>1047</v>
      </c>
      <c r="M3" s="205" t="s">
        <v>1048</v>
      </c>
    </row>
    <row r="4" spans="1:13" ht="148.5">
      <c r="A4" s="209"/>
      <c r="B4" s="205"/>
      <c r="C4" s="205"/>
      <c r="D4" s="2" t="s">
        <v>1049</v>
      </c>
      <c r="E4" s="2" t="s">
        <v>1050</v>
      </c>
      <c r="F4" s="2" t="s">
        <v>1051</v>
      </c>
      <c r="G4" s="2" t="s">
        <v>1052</v>
      </c>
      <c r="H4" s="2" t="s">
        <v>1053</v>
      </c>
      <c r="I4" s="2" t="s">
        <v>1054</v>
      </c>
      <c r="J4" s="205"/>
      <c r="K4" s="205"/>
      <c r="L4" s="207"/>
      <c r="M4" s="205"/>
    </row>
    <row r="5" spans="1:13" ht="16.5">
      <c r="A5" s="3" t="s">
        <v>1055</v>
      </c>
      <c r="B5" s="4">
        <v>1</v>
      </c>
      <c r="C5" s="4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6">
        <v>11</v>
      </c>
      <c r="M5" s="7">
        <v>12</v>
      </c>
    </row>
    <row r="6" spans="1:13" s="27" customFormat="1" ht="15.75">
      <c r="A6" s="22"/>
      <c r="B6" s="23" t="s">
        <v>1056</v>
      </c>
      <c r="C6" s="23"/>
      <c r="D6" s="24"/>
      <c r="E6" s="24"/>
      <c r="F6" s="24"/>
      <c r="G6" s="24"/>
      <c r="H6" s="24"/>
      <c r="I6" s="24"/>
      <c r="J6" s="24"/>
      <c r="K6" s="24"/>
      <c r="L6" s="25"/>
      <c r="M6" s="26"/>
    </row>
    <row r="7" spans="1:13" s="8" customFormat="1" ht="15" customHeight="1">
      <c r="A7" s="28">
        <v>1</v>
      </c>
      <c r="B7" s="29" t="s">
        <v>138</v>
      </c>
      <c r="C7" s="30" t="s">
        <v>139</v>
      </c>
      <c r="D7" s="31" t="s">
        <v>140</v>
      </c>
      <c r="E7" s="31">
        <v>31</v>
      </c>
      <c r="F7" s="32">
        <v>41302</v>
      </c>
      <c r="G7" s="32">
        <v>41302</v>
      </c>
      <c r="H7" s="32">
        <v>41318</v>
      </c>
      <c r="I7" s="33">
        <v>10</v>
      </c>
      <c r="J7" s="31">
        <v>3</v>
      </c>
      <c r="K7" s="31">
        <v>0</v>
      </c>
      <c r="L7" s="28">
        <v>17</v>
      </c>
      <c r="M7" s="34">
        <v>550</v>
      </c>
    </row>
    <row r="8" spans="1:13" s="8" customFormat="1" ht="15" customHeight="1">
      <c r="A8" s="28">
        <v>2</v>
      </c>
      <c r="B8" s="36" t="s">
        <v>149</v>
      </c>
      <c r="C8" s="37"/>
      <c r="D8" s="37" t="s">
        <v>150</v>
      </c>
      <c r="E8" s="31">
        <v>3</v>
      </c>
      <c r="F8" s="32">
        <v>41284</v>
      </c>
      <c r="G8" s="32">
        <v>41284</v>
      </c>
      <c r="H8" s="32">
        <v>41288</v>
      </c>
      <c r="I8" s="35">
        <v>4</v>
      </c>
      <c r="J8" s="31">
        <v>3</v>
      </c>
      <c r="K8" s="38">
        <v>0</v>
      </c>
      <c r="L8" s="39">
        <v>4</v>
      </c>
      <c r="M8" s="40">
        <v>550</v>
      </c>
    </row>
    <row r="9" spans="1:13" s="8" customFormat="1" ht="15" customHeight="1">
      <c r="A9" s="28">
        <v>3</v>
      </c>
      <c r="B9" s="36" t="s">
        <v>151</v>
      </c>
      <c r="C9" s="37"/>
      <c r="D9" s="37" t="s">
        <v>152</v>
      </c>
      <c r="E9" s="31">
        <v>18</v>
      </c>
      <c r="F9" s="32">
        <v>41292</v>
      </c>
      <c r="G9" s="32">
        <v>41292</v>
      </c>
      <c r="H9" s="32">
        <v>41305</v>
      </c>
      <c r="I9" s="35">
        <v>5</v>
      </c>
      <c r="J9" s="31">
        <v>3</v>
      </c>
      <c r="K9" s="38">
        <v>0</v>
      </c>
      <c r="L9" s="39">
        <v>12</v>
      </c>
      <c r="M9" s="40">
        <v>550</v>
      </c>
    </row>
    <row r="10" spans="1:13" s="8" customFormat="1" ht="15" customHeight="1">
      <c r="A10" s="28">
        <v>4</v>
      </c>
      <c r="B10" s="36" t="s">
        <v>153</v>
      </c>
      <c r="C10" s="37"/>
      <c r="D10" s="37" t="s">
        <v>154</v>
      </c>
      <c r="E10" s="31">
        <v>21</v>
      </c>
      <c r="F10" s="32">
        <v>41295</v>
      </c>
      <c r="G10" s="32">
        <v>41295</v>
      </c>
      <c r="H10" s="32">
        <v>41305</v>
      </c>
      <c r="I10" s="35">
        <v>12</v>
      </c>
      <c r="J10" s="31">
        <v>3</v>
      </c>
      <c r="K10" s="38">
        <v>0</v>
      </c>
      <c r="L10" s="39">
        <v>10</v>
      </c>
      <c r="M10" s="40">
        <v>550</v>
      </c>
    </row>
    <row r="11" spans="1:13" s="8" customFormat="1" ht="15" customHeight="1">
      <c r="A11" s="28">
        <v>5</v>
      </c>
      <c r="B11" s="36" t="s">
        <v>155</v>
      </c>
      <c r="C11" s="37"/>
      <c r="D11" s="37" t="s">
        <v>156</v>
      </c>
      <c r="E11" s="31">
        <v>47</v>
      </c>
      <c r="F11" s="32">
        <v>41312</v>
      </c>
      <c r="G11" s="32">
        <v>41312</v>
      </c>
      <c r="H11" s="32">
        <v>41333</v>
      </c>
      <c r="I11" s="35">
        <v>15</v>
      </c>
      <c r="J11" s="31">
        <v>3</v>
      </c>
      <c r="K11" s="38">
        <v>0</v>
      </c>
      <c r="L11" s="39">
        <v>11</v>
      </c>
      <c r="M11" s="40">
        <v>550</v>
      </c>
    </row>
    <row r="12" spans="1:13" s="10" customFormat="1" ht="63">
      <c r="A12" s="28">
        <v>6</v>
      </c>
      <c r="B12" s="29" t="s">
        <v>141</v>
      </c>
      <c r="C12" s="31"/>
      <c r="D12" s="31" t="s">
        <v>142</v>
      </c>
      <c r="E12" s="31">
        <v>62</v>
      </c>
      <c r="F12" s="32">
        <v>41323</v>
      </c>
      <c r="G12" s="32">
        <v>41323</v>
      </c>
      <c r="H12" s="32">
        <v>41333</v>
      </c>
      <c r="I12" s="35">
        <v>4</v>
      </c>
      <c r="J12" s="31">
        <v>3</v>
      </c>
      <c r="K12" s="31">
        <v>0</v>
      </c>
      <c r="L12" s="28">
        <v>10</v>
      </c>
      <c r="M12" s="34">
        <v>550</v>
      </c>
    </row>
    <row r="13" spans="1:13" s="10" customFormat="1" ht="31.5">
      <c r="A13" s="28">
        <v>7</v>
      </c>
      <c r="B13" s="36" t="s">
        <v>157</v>
      </c>
      <c r="C13" s="37"/>
      <c r="D13" s="37" t="s">
        <v>158</v>
      </c>
      <c r="E13" s="31">
        <v>63</v>
      </c>
      <c r="F13" s="32">
        <v>41324</v>
      </c>
      <c r="G13" s="32">
        <v>41324</v>
      </c>
      <c r="H13" s="32">
        <v>41327</v>
      </c>
      <c r="I13" s="35">
        <v>5</v>
      </c>
      <c r="J13" s="31">
        <v>3</v>
      </c>
      <c r="K13" s="38">
        <v>0</v>
      </c>
      <c r="L13" s="39">
        <v>3</v>
      </c>
      <c r="M13" s="40">
        <v>550</v>
      </c>
    </row>
    <row r="14" spans="1:13" s="10" customFormat="1" ht="47.25">
      <c r="A14" s="28">
        <v>8</v>
      </c>
      <c r="B14" s="29" t="s">
        <v>143</v>
      </c>
      <c r="C14" s="31"/>
      <c r="D14" s="31" t="s">
        <v>144</v>
      </c>
      <c r="E14" s="31">
        <v>94</v>
      </c>
      <c r="F14" s="32">
        <v>41347</v>
      </c>
      <c r="G14" s="32">
        <v>41347</v>
      </c>
      <c r="H14" s="32">
        <v>41359</v>
      </c>
      <c r="I14" s="33">
        <v>3</v>
      </c>
      <c r="J14" s="31">
        <v>3</v>
      </c>
      <c r="K14" s="31">
        <v>0</v>
      </c>
      <c r="L14" s="28">
        <v>12</v>
      </c>
      <c r="M14" s="34">
        <v>550</v>
      </c>
    </row>
    <row r="15" spans="1:13" s="10" customFormat="1" ht="47.25">
      <c r="A15" s="28">
        <v>9</v>
      </c>
      <c r="B15" s="29" t="s">
        <v>145</v>
      </c>
      <c r="C15" s="31"/>
      <c r="D15" s="31" t="s">
        <v>146</v>
      </c>
      <c r="E15" s="31">
        <v>95</v>
      </c>
      <c r="F15" s="32">
        <v>41347</v>
      </c>
      <c r="G15" s="32">
        <v>41347</v>
      </c>
      <c r="H15" s="32">
        <v>41360</v>
      </c>
      <c r="I15" s="33">
        <v>3</v>
      </c>
      <c r="J15" s="31">
        <v>3</v>
      </c>
      <c r="K15" s="31">
        <v>0</v>
      </c>
      <c r="L15" s="28">
        <v>13</v>
      </c>
      <c r="M15" s="34">
        <v>550</v>
      </c>
    </row>
    <row r="16" spans="1:13" s="10" customFormat="1" ht="31.5">
      <c r="A16" s="28">
        <v>10</v>
      </c>
      <c r="B16" s="36" t="s">
        <v>159</v>
      </c>
      <c r="C16" s="37"/>
      <c r="D16" s="37" t="s">
        <v>160</v>
      </c>
      <c r="E16" s="31">
        <v>97</v>
      </c>
      <c r="F16" s="32">
        <v>41348</v>
      </c>
      <c r="G16" s="32">
        <v>41348</v>
      </c>
      <c r="H16" s="32">
        <v>41352</v>
      </c>
      <c r="I16" s="35">
        <v>5</v>
      </c>
      <c r="J16" s="31">
        <v>3</v>
      </c>
      <c r="K16" s="38">
        <v>0</v>
      </c>
      <c r="L16" s="39">
        <v>4</v>
      </c>
      <c r="M16" s="40">
        <v>550</v>
      </c>
    </row>
    <row r="17" spans="1:13" s="10" customFormat="1" ht="94.5">
      <c r="A17" s="28">
        <v>11</v>
      </c>
      <c r="B17" s="29" t="s">
        <v>147</v>
      </c>
      <c r="C17" s="31"/>
      <c r="D17" s="31" t="s">
        <v>148</v>
      </c>
      <c r="E17" s="31">
        <v>119</v>
      </c>
      <c r="F17" s="32">
        <v>41361</v>
      </c>
      <c r="G17" s="32">
        <v>41361</v>
      </c>
      <c r="H17" s="32">
        <v>41366</v>
      </c>
      <c r="I17" s="35">
        <v>2</v>
      </c>
      <c r="J17" s="31">
        <v>3</v>
      </c>
      <c r="K17" s="31">
        <v>0</v>
      </c>
      <c r="L17" s="28">
        <v>5</v>
      </c>
      <c r="M17" s="34">
        <v>550</v>
      </c>
    </row>
    <row r="18" spans="1:13" s="53" customFormat="1" ht="15.75">
      <c r="A18" s="48"/>
      <c r="B18" s="49" t="s">
        <v>119</v>
      </c>
      <c r="C18" s="49"/>
      <c r="D18" s="49"/>
      <c r="E18" s="50">
        <f>MID(G18,12,7)</f>
      </c>
      <c r="F18" s="51"/>
      <c r="G18" s="51"/>
      <c r="H18" s="51"/>
      <c r="I18" s="52">
        <f>SUM(I7:I17)</f>
        <v>68</v>
      </c>
      <c r="J18" s="52"/>
      <c r="K18" s="52"/>
      <c r="L18" s="52">
        <f>SUM(L7:L17)</f>
        <v>101</v>
      </c>
      <c r="M18" s="52">
        <f>SUM(M7:M17)</f>
        <v>6050</v>
      </c>
    </row>
    <row r="19" spans="1:13" s="27" customFormat="1" ht="15.75">
      <c r="A19" s="22"/>
      <c r="B19" s="23" t="s">
        <v>1057</v>
      </c>
      <c r="C19" s="23"/>
      <c r="D19" s="24"/>
      <c r="E19" s="24"/>
      <c r="F19" s="24"/>
      <c r="G19" s="24"/>
      <c r="H19" s="24"/>
      <c r="I19" s="24"/>
      <c r="J19" s="24"/>
      <c r="K19" s="24"/>
      <c r="L19" s="25"/>
      <c r="M19" s="26"/>
    </row>
    <row r="20" spans="1:13" s="10" customFormat="1" ht="19.5" customHeight="1">
      <c r="A20" s="33">
        <v>12</v>
      </c>
      <c r="B20" s="44" t="s">
        <v>287</v>
      </c>
      <c r="C20" s="203" t="s">
        <v>139</v>
      </c>
      <c r="D20" s="37" t="s">
        <v>288</v>
      </c>
      <c r="E20" s="31">
        <v>2</v>
      </c>
      <c r="F20" s="45">
        <v>41283</v>
      </c>
      <c r="G20" s="45">
        <v>41283</v>
      </c>
      <c r="H20" s="45">
        <v>41298</v>
      </c>
      <c r="I20" s="33">
        <v>3</v>
      </c>
      <c r="J20" s="38">
        <v>3</v>
      </c>
      <c r="K20" s="38">
        <v>0</v>
      </c>
      <c r="L20" s="54">
        <v>16</v>
      </c>
      <c r="M20" s="40">
        <v>550</v>
      </c>
    </row>
    <row r="21" spans="1:13" s="10" customFormat="1" ht="19.5" customHeight="1">
      <c r="A21" s="33">
        <v>13</v>
      </c>
      <c r="B21" s="44" t="s">
        <v>289</v>
      </c>
      <c r="C21" s="203"/>
      <c r="D21" s="37" t="s">
        <v>290</v>
      </c>
      <c r="E21" s="31">
        <v>1</v>
      </c>
      <c r="F21" s="45">
        <v>41283</v>
      </c>
      <c r="G21" s="45">
        <v>41283</v>
      </c>
      <c r="H21" s="45">
        <v>41296</v>
      </c>
      <c r="I21" s="33">
        <v>3</v>
      </c>
      <c r="J21" s="38">
        <v>3</v>
      </c>
      <c r="K21" s="38">
        <v>0</v>
      </c>
      <c r="L21" s="54">
        <v>18</v>
      </c>
      <c r="M21" s="40">
        <v>550</v>
      </c>
    </row>
    <row r="22" spans="1:13" s="10" customFormat="1" ht="19.5" customHeight="1">
      <c r="A22" s="33">
        <v>14</v>
      </c>
      <c r="B22" s="44" t="s">
        <v>291</v>
      </c>
      <c r="C22" s="203"/>
      <c r="D22" s="37" t="s">
        <v>292</v>
      </c>
      <c r="E22" s="31">
        <v>4</v>
      </c>
      <c r="F22" s="45">
        <v>41284</v>
      </c>
      <c r="G22" s="45">
        <v>41284</v>
      </c>
      <c r="H22" s="45">
        <v>41290</v>
      </c>
      <c r="I22" s="33">
        <v>4</v>
      </c>
      <c r="J22" s="38">
        <v>3</v>
      </c>
      <c r="K22" s="38">
        <v>0</v>
      </c>
      <c r="L22" s="54">
        <v>6</v>
      </c>
      <c r="M22" s="40">
        <v>550</v>
      </c>
    </row>
    <row r="23" spans="1:13" s="10" customFormat="1" ht="19.5" customHeight="1">
      <c r="A23" s="33">
        <v>15</v>
      </c>
      <c r="B23" s="44" t="s">
        <v>293</v>
      </c>
      <c r="C23" s="203"/>
      <c r="D23" s="37" t="s">
        <v>294</v>
      </c>
      <c r="E23" s="31">
        <v>5</v>
      </c>
      <c r="F23" s="45">
        <v>41288</v>
      </c>
      <c r="G23" s="45">
        <v>41288</v>
      </c>
      <c r="H23" s="45">
        <v>41316</v>
      </c>
      <c r="I23" s="33">
        <v>6</v>
      </c>
      <c r="J23" s="38">
        <v>3</v>
      </c>
      <c r="K23" s="38">
        <v>0</v>
      </c>
      <c r="L23" s="54">
        <v>29</v>
      </c>
      <c r="M23" s="40">
        <v>550</v>
      </c>
    </row>
    <row r="24" spans="1:13" s="10" customFormat="1" ht="19.5" customHeight="1">
      <c r="A24" s="33">
        <v>16</v>
      </c>
      <c r="B24" s="44" t="s">
        <v>295</v>
      </c>
      <c r="C24" s="203"/>
      <c r="D24" s="37" t="s">
        <v>296</v>
      </c>
      <c r="E24" s="31">
        <v>6</v>
      </c>
      <c r="F24" s="45">
        <v>41288</v>
      </c>
      <c r="G24" s="45">
        <v>41288</v>
      </c>
      <c r="H24" s="45">
        <v>41292</v>
      </c>
      <c r="I24" s="46">
        <v>5</v>
      </c>
      <c r="J24" s="38">
        <v>3</v>
      </c>
      <c r="K24" s="38">
        <v>0</v>
      </c>
      <c r="L24" s="54">
        <v>4</v>
      </c>
      <c r="M24" s="40">
        <v>550</v>
      </c>
    </row>
    <row r="25" spans="1:13" s="10" customFormat="1" ht="19.5" customHeight="1">
      <c r="A25" s="33">
        <v>17</v>
      </c>
      <c r="B25" s="44" t="s">
        <v>297</v>
      </c>
      <c r="C25" s="203"/>
      <c r="D25" s="37" t="s">
        <v>298</v>
      </c>
      <c r="E25" s="31">
        <v>7</v>
      </c>
      <c r="F25" s="45">
        <v>41289</v>
      </c>
      <c r="G25" s="45">
        <v>41289</v>
      </c>
      <c r="H25" s="45">
        <v>41302</v>
      </c>
      <c r="I25" s="46">
        <v>3</v>
      </c>
      <c r="J25" s="38">
        <v>3</v>
      </c>
      <c r="K25" s="38">
        <v>0</v>
      </c>
      <c r="L25" s="54">
        <v>13</v>
      </c>
      <c r="M25" s="40">
        <v>550</v>
      </c>
    </row>
    <row r="26" spans="1:13" s="10" customFormat="1" ht="19.5" customHeight="1">
      <c r="A26" s="33">
        <v>18</v>
      </c>
      <c r="B26" s="44" t="s">
        <v>299</v>
      </c>
      <c r="C26" s="203"/>
      <c r="D26" s="37" t="s">
        <v>300</v>
      </c>
      <c r="E26" s="31">
        <v>8</v>
      </c>
      <c r="F26" s="45">
        <v>41289</v>
      </c>
      <c r="G26" s="45">
        <v>41289</v>
      </c>
      <c r="H26" s="45">
        <v>41298</v>
      </c>
      <c r="I26" s="46">
        <v>3</v>
      </c>
      <c r="J26" s="38">
        <v>3</v>
      </c>
      <c r="K26" s="38">
        <v>0</v>
      </c>
      <c r="L26" s="54">
        <v>9</v>
      </c>
      <c r="M26" s="40">
        <v>550</v>
      </c>
    </row>
    <row r="27" spans="1:13" s="10" customFormat="1" ht="19.5" customHeight="1">
      <c r="A27" s="33">
        <v>19</v>
      </c>
      <c r="B27" s="44" t="s">
        <v>301</v>
      </c>
      <c r="C27" s="203"/>
      <c r="D27" s="37" t="s">
        <v>302</v>
      </c>
      <c r="E27" s="31">
        <v>9</v>
      </c>
      <c r="F27" s="45">
        <v>41289</v>
      </c>
      <c r="G27" s="45">
        <v>41289</v>
      </c>
      <c r="H27" s="45">
        <v>41303</v>
      </c>
      <c r="I27" s="46">
        <v>3</v>
      </c>
      <c r="J27" s="38">
        <v>3</v>
      </c>
      <c r="K27" s="38">
        <v>0</v>
      </c>
      <c r="L27" s="54">
        <v>14</v>
      </c>
      <c r="M27" s="40">
        <v>550</v>
      </c>
    </row>
    <row r="28" spans="1:13" s="10" customFormat="1" ht="19.5" customHeight="1">
      <c r="A28" s="33">
        <v>20</v>
      </c>
      <c r="B28" s="44" t="s">
        <v>303</v>
      </c>
      <c r="C28" s="203"/>
      <c r="D28" s="37" t="s">
        <v>304</v>
      </c>
      <c r="E28" s="31">
        <v>12</v>
      </c>
      <c r="F28" s="45">
        <v>41290</v>
      </c>
      <c r="G28" s="45">
        <v>41290</v>
      </c>
      <c r="H28" s="45">
        <v>41298</v>
      </c>
      <c r="I28" s="46">
        <v>6</v>
      </c>
      <c r="J28" s="38">
        <v>3</v>
      </c>
      <c r="K28" s="38">
        <v>0</v>
      </c>
      <c r="L28" s="54">
        <v>8</v>
      </c>
      <c r="M28" s="40">
        <v>550</v>
      </c>
    </row>
    <row r="29" spans="1:13" s="10" customFormat="1" ht="19.5" customHeight="1">
      <c r="A29" s="33">
        <v>21</v>
      </c>
      <c r="B29" s="44" t="s">
        <v>305</v>
      </c>
      <c r="C29" s="203"/>
      <c r="D29" s="37" t="s">
        <v>306</v>
      </c>
      <c r="E29" s="31">
        <v>11</v>
      </c>
      <c r="F29" s="45">
        <v>41290</v>
      </c>
      <c r="G29" s="45">
        <v>41290</v>
      </c>
      <c r="H29" s="45">
        <v>41302</v>
      </c>
      <c r="I29" s="46">
        <v>4</v>
      </c>
      <c r="J29" s="38">
        <v>3</v>
      </c>
      <c r="K29" s="38">
        <v>0</v>
      </c>
      <c r="L29" s="54">
        <v>12</v>
      </c>
      <c r="M29" s="40">
        <v>550</v>
      </c>
    </row>
    <row r="30" spans="1:13" s="10" customFormat="1" ht="19.5" customHeight="1">
      <c r="A30" s="33">
        <v>22</v>
      </c>
      <c r="B30" s="44" t="s">
        <v>307</v>
      </c>
      <c r="C30" s="203"/>
      <c r="D30" s="37" t="s">
        <v>308</v>
      </c>
      <c r="E30" s="31">
        <v>14</v>
      </c>
      <c r="F30" s="45">
        <v>41291</v>
      </c>
      <c r="G30" s="45">
        <v>41291</v>
      </c>
      <c r="H30" s="45">
        <v>41302</v>
      </c>
      <c r="I30" s="46">
        <v>6</v>
      </c>
      <c r="J30" s="38">
        <v>3</v>
      </c>
      <c r="K30" s="38">
        <v>0</v>
      </c>
      <c r="L30" s="54">
        <v>11</v>
      </c>
      <c r="M30" s="40">
        <v>550</v>
      </c>
    </row>
    <row r="31" spans="1:13" s="10" customFormat="1" ht="19.5" customHeight="1">
      <c r="A31" s="33">
        <v>23</v>
      </c>
      <c r="B31" s="44" t="s">
        <v>309</v>
      </c>
      <c r="C31" s="203"/>
      <c r="D31" s="37" t="s">
        <v>310</v>
      </c>
      <c r="E31" s="31">
        <v>15</v>
      </c>
      <c r="F31" s="45">
        <v>41291</v>
      </c>
      <c r="G31" s="45">
        <v>41291</v>
      </c>
      <c r="H31" s="45">
        <v>41305</v>
      </c>
      <c r="I31" s="46">
        <v>5</v>
      </c>
      <c r="J31" s="38">
        <v>3</v>
      </c>
      <c r="K31" s="38">
        <v>0</v>
      </c>
      <c r="L31" s="54">
        <v>14</v>
      </c>
      <c r="M31" s="40">
        <v>550</v>
      </c>
    </row>
    <row r="32" spans="1:13" s="10" customFormat="1" ht="19.5" customHeight="1">
      <c r="A32" s="33">
        <v>24</v>
      </c>
      <c r="B32" s="44" t="s">
        <v>311</v>
      </c>
      <c r="C32" s="203"/>
      <c r="D32" s="37" t="s">
        <v>312</v>
      </c>
      <c r="E32" s="31">
        <v>16</v>
      </c>
      <c r="F32" s="45">
        <v>41291</v>
      </c>
      <c r="G32" s="45">
        <v>41291</v>
      </c>
      <c r="H32" s="45">
        <v>41304</v>
      </c>
      <c r="I32" s="46">
        <v>4</v>
      </c>
      <c r="J32" s="38">
        <v>3</v>
      </c>
      <c r="K32" s="38">
        <v>0</v>
      </c>
      <c r="L32" s="54">
        <v>13</v>
      </c>
      <c r="M32" s="40">
        <v>550</v>
      </c>
    </row>
    <row r="33" spans="1:13" s="10" customFormat="1" ht="19.5" customHeight="1">
      <c r="A33" s="33">
        <v>25</v>
      </c>
      <c r="B33" s="44" t="s">
        <v>313</v>
      </c>
      <c r="C33" s="203"/>
      <c r="D33" s="37" t="s">
        <v>314</v>
      </c>
      <c r="E33" s="31">
        <v>19</v>
      </c>
      <c r="F33" s="45">
        <v>41292</v>
      </c>
      <c r="G33" s="45">
        <v>41292</v>
      </c>
      <c r="H33" s="45">
        <v>41298</v>
      </c>
      <c r="I33" s="46">
        <v>7</v>
      </c>
      <c r="J33" s="38">
        <v>3</v>
      </c>
      <c r="K33" s="38">
        <v>0</v>
      </c>
      <c r="L33" s="54">
        <v>6</v>
      </c>
      <c r="M33" s="40">
        <v>550</v>
      </c>
    </row>
    <row r="34" spans="1:13" s="10" customFormat="1" ht="19.5" customHeight="1">
      <c r="A34" s="33">
        <v>26</v>
      </c>
      <c r="B34" s="44" t="s">
        <v>315</v>
      </c>
      <c r="C34" s="203"/>
      <c r="D34" s="37" t="s">
        <v>316</v>
      </c>
      <c r="E34" s="31">
        <v>20</v>
      </c>
      <c r="F34" s="45">
        <v>41292</v>
      </c>
      <c r="G34" s="45">
        <v>41292</v>
      </c>
      <c r="H34" s="45">
        <v>41303</v>
      </c>
      <c r="I34" s="46">
        <v>3</v>
      </c>
      <c r="J34" s="38">
        <v>3</v>
      </c>
      <c r="K34" s="38">
        <v>0</v>
      </c>
      <c r="L34" s="54">
        <v>11</v>
      </c>
      <c r="M34" s="40">
        <v>550</v>
      </c>
    </row>
    <row r="35" spans="1:13" s="10" customFormat="1" ht="19.5" customHeight="1">
      <c r="A35" s="33">
        <v>27</v>
      </c>
      <c r="B35" s="44" t="s">
        <v>317</v>
      </c>
      <c r="C35" s="203"/>
      <c r="D35" s="37" t="s">
        <v>318</v>
      </c>
      <c r="E35" s="31">
        <v>23</v>
      </c>
      <c r="F35" s="45">
        <v>41296</v>
      </c>
      <c r="G35" s="45">
        <v>41296</v>
      </c>
      <c r="H35" s="45">
        <v>41303</v>
      </c>
      <c r="I35" s="46">
        <v>3</v>
      </c>
      <c r="J35" s="38">
        <v>3</v>
      </c>
      <c r="K35" s="38">
        <v>0</v>
      </c>
      <c r="L35" s="54">
        <v>7</v>
      </c>
      <c r="M35" s="40">
        <v>550</v>
      </c>
    </row>
    <row r="36" spans="1:13" s="10" customFormat="1" ht="19.5" customHeight="1">
      <c r="A36" s="33">
        <v>28</v>
      </c>
      <c r="B36" s="44" t="s">
        <v>319</v>
      </c>
      <c r="C36" s="203"/>
      <c r="D36" s="37" t="s">
        <v>320</v>
      </c>
      <c r="E36" s="31">
        <v>25</v>
      </c>
      <c r="F36" s="45">
        <v>41297</v>
      </c>
      <c r="G36" s="45">
        <v>41297</v>
      </c>
      <c r="H36" s="45">
        <v>41299</v>
      </c>
      <c r="I36" s="46">
        <v>4</v>
      </c>
      <c r="J36" s="38">
        <v>3</v>
      </c>
      <c r="K36" s="38">
        <v>0</v>
      </c>
      <c r="L36" s="54">
        <v>2</v>
      </c>
      <c r="M36" s="40">
        <v>550</v>
      </c>
    </row>
    <row r="37" spans="1:13" s="10" customFormat="1" ht="19.5" customHeight="1">
      <c r="A37" s="33">
        <v>29</v>
      </c>
      <c r="B37" s="44" t="s">
        <v>321</v>
      </c>
      <c r="C37" s="203"/>
      <c r="D37" s="37" t="s">
        <v>322</v>
      </c>
      <c r="E37" s="31">
        <v>24</v>
      </c>
      <c r="F37" s="45">
        <v>41297</v>
      </c>
      <c r="G37" s="45">
        <v>41297</v>
      </c>
      <c r="H37" s="45">
        <v>41305</v>
      </c>
      <c r="I37" s="46">
        <v>6</v>
      </c>
      <c r="J37" s="38">
        <v>3</v>
      </c>
      <c r="K37" s="38">
        <v>0</v>
      </c>
      <c r="L37" s="54">
        <v>8</v>
      </c>
      <c r="M37" s="40">
        <v>550</v>
      </c>
    </row>
    <row r="38" spans="1:13" s="10" customFormat="1" ht="19.5" customHeight="1">
      <c r="A38" s="33">
        <v>30</v>
      </c>
      <c r="B38" s="44" t="s">
        <v>323</v>
      </c>
      <c r="C38" s="203"/>
      <c r="D38" s="37" t="s">
        <v>324</v>
      </c>
      <c r="E38" s="31">
        <v>27</v>
      </c>
      <c r="F38" s="45">
        <v>41298</v>
      </c>
      <c r="G38" s="45">
        <v>41298</v>
      </c>
      <c r="H38" s="45">
        <v>41305</v>
      </c>
      <c r="I38" s="46">
        <v>5</v>
      </c>
      <c r="J38" s="38">
        <v>3</v>
      </c>
      <c r="K38" s="38">
        <v>0</v>
      </c>
      <c r="L38" s="54">
        <v>7</v>
      </c>
      <c r="M38" s="40">
        <v>550</v>
      </c>
    </row>
    <row r="39" spans="1:13" s="10" customFormat="1" ht="19.5" customHeight="1">
      <c r="A39" s="33">
        <v>31</v>
      </c>
      <c r="B39" s="44" t="s">
        <v>325</v>
      </c>
      <c r="C39" s="203"/>
      <c r="D39" s="37" t="s">
        <v>326</v>
      </c>
      <c r="E39" s="31">
        <v>26</v>
      </c>
      <c r="F39" s="45">
        <v>41298</v>
      </c>
      <c r="G39" s="45">
        <v>41298</v>
      </c>
      <c r="H39" s="45">
        <v>41304</v>
      </c>
      <c r="I39" s="46">
        <v>6</v>
      </c>
      <c r="J39" s="38">
        <v>3</v>
      </c>
      <c r="K39" s="38">
        <v>0</v>
      </c>
      <c r="L39" s="54">
        <v>611</v>
      </c>
      <c r="M39" s="40">
        <v>550</v>
      </c>
    </row>
    <row r="40" spans="1:13" s="10" customFormat="1" ht="19.5" customHeight="1">
      <c r="A40" s="33">
        <v>32</v>
      </c>
      <c r="B40" s="44" t="s">
        <v>327</v>
      </c>
      <c r="C40" s="203"/>
      <c r="D40" s="37" t="s">
        <v>328</v>
      </c>
      <c r="E40" s="31">
        <v>32</v>
      </c>
      <c r="F40" s="45">
        <v>41302</v>
      </c>
      <c r="G40" s="45">
        <v>41302</v>
      </c>
      <c r="H40" s="45">
        <v>41313</v>
      </c>
      <c r="I40" s="46">
        <v>4</v>
      </c>
      <c r="J40" s="38">
        <v>3</v>
      </c>
      <c r="K40" s="38">
        <v>0</v>
      </c>
      <c r="L40" s="54">
        <v>11</v>
      </c>
      <c r="M40" s="40">
        <v>550</v>
      </c>
    </row>
    <row r="41" spans="1:13" s="10" customFormat="1" ht="19.5" customHeight="1">
      <c r="A41" s="33">
        <v>33</v>
      </c>
      <c r="B41" s="44" t="s">
        <v>329</v>
      </c>
      <c r="C41" s="203"/>
      <c r="D41" s="37" t="s">
        <v>330</v>
      </c>
      <c r="E41" s="31">
        <v>33</v>
      </c>
      <c r="F41" s="45">
        <v>41304</v>
      </c>
      <c r="G41" s="45">
        <v>41304</v>
      </c>
      <c r="H41" s="45">
        <v>41330</v>
      </c>
      <c r="I41" s="46">
        <v>4</v>
      </c>
      <c r="J41" s="38">
        <v>3</v>
      </c>
      <c r="K41" s="38">
        <v>0</v>
      </c>
      <c r="L41" s="54">
        <v>27</v>
      </c>
      <c r="M41" s="40">
        <v>550</v>
      </c>
    </row>
    <row r="42" spans="1:13" s="10" customFormat="1" ht="19.5" customHeight="1">
      <c r="A42" s="33">
        <v>34</v>
      </c>
      <c r="B42" s="44" t="s">
        <v>331</v>
      </c>
      <c r="C42" s="203"/>
      <c r="D42" s="37" t="s">
        <v>332</v>
      </c>
      <c r="E42" s="31">
        <v>28</v>
      </c>
      <c r="F42" s="45">
        <v>41304</v>
      </c>
      <c r="G42" s="45">
        <v>41304</v>
      </c>
      <c r="H42" s="45">
        <v>41327</v>
      </c>
      <c r="I42" s="46">
        <v>5</v>
      </c>
      <c r="J42" s="38">
        <v>3</v>
      </c>
      <c r="K42" s="38">
        <v>0</v>
      </c>
      <c r="L42" s="54">
        <v>24</v>
      </c>
      <c r="M42" s="40">
        <v>550</v>
      </c>
    </row>
    <row r="43" spans="1:13" s="10" customFormat="1" ht="19.5" customHeight="1">
      <c r="A43" s="33">
        <v>35</v>
      </c>
      <c r="B43" s="44" t="s">
        <v>333</v>
      </c>
      <c r="C43" s="203"/>
      <c r="D43" s="37" t="s">
        <v>334</v>
      </c>
      <c r="E43" s="31">
        <v>36</v>
      </c>
      <c r="F43" s="45">
        <v>41305</v>
      </c>
      <c r="G43" s="45">
        <v>41305</v>
      </c>
      <c r="H43" s="45">
        <v>41326</v>
      </c>
      <c r="I43" s="46">
        <v>3</v>
      </c>
      <c r="J43" s="38">
        <v>3</v>
      </c>
      <c r="K43" s="38">
        <v>0</v>
      </c>
      <c r="L43" s="54">
        <v>21</v>
      </c>
      <c r="M43" s="40">
        <v>550</v>
      </c>
    </row>
    <row r="44" spans="1:13" s="10" customFormat="1" ht="19.5" customHeight="1">
      <c r="A44" s="33">
        <v>36</v>
      </c>
      <c r="B44" s="44" t="s">
        <v>335</v>
      </c>
      <c r="C44" s="203"/>
      <c r="D44" s="37" t="s">
        <v>336</v>
      </c>
      <c r="E44" s="31">
        <v>35</v>
      </c>
      <c r="F44" s="45">
        <v>41305</v>
      </c>
      <c r="G44" s="45">
        <v>41305</v>
      </c>
      <c r="H44" s="45">
        <v>41323</v>
      </c>
      <c r="I44" s="46">
        <v>3</v>
      </c>
      <c r="J44" s="38">
        <v>3</v>
      </c>
      <c r="K44" s="38">
        <v>0</v>
      </c>
      <c r="L44" s="54">
        <v>18</v>
      </c>
      <c r="M44" s="40">
        <v>550</v>
      </c>
    </row>
    <row r="45" spans="1:13" s="10" customFormat="1" ht="19.5" customHeight="1">
      <c r="A45" s="33">
        <v>37</v>
      </c>
      <c r="B45" s="44" t="s">
        <v>337</v>
      </c>
      <c r="C45" s="203"/>
      <c r="D45" s="37" t="s">
        <v>338</v>
      </c>
      <c r="E45" s="31">
        <v>37</v>
      </c>
      <c r="F45" s="45">
        <v>41305</v>
      </c>
      <c r="G45" s="45">
        <v>41305</v>
      </c>
      <c r="H45" s="45">
        <v>41320</v>
      </c>
      <c r="I45" s="46">
        <v>4</v>
      </c>
      <c r="J45" s="38">
        <v>3</v>
      </c>
      <c r="K45" s="38">
        <v>0</v>
      </c>
      <c r="L45" s="54">
        <v>15</v>
      </c>
      <c r="M45" s="40">
        <v>550</v>
      </c>
    </row>
    <row r="46" spans="1:13" s="10" customFormat="1" ht="19.5" customHeight="1">
      <c r="A46" s="33">
        <v>38</v>
      </c>
      <c r="B46" s="44" t="s">
        <v>339</v>
      </c>
      <c r="C46" s="203"/>
      <c r="D46" s="37" t="s">
        <v>340</v>
      </c>
      <c r="E46" s="31">
        <v>38</v>
      </c>
      <c r="F46" s="45">
        <v>41306</v>
      </c>
      <c r="G46" s="45">
        <v>41306</v>
      </c>
      <c r="H46" s="45">
        <v>41326</v>
      </c>
      <c r="I46" s="46">
        <v>4</v>
      </c>
      <c r="J46" s="38">
        <v>3</v>
      </c>
      <c r="K46" s="38">
        <v>0</v>
      </c>
      <c r="L46" s="54">
        <v>20</v>
      </c>
      <c r="M46" s="40">
        <v>550</v>
      </c>
    </row>
    <row r="47" spans="1:13" s="10" customFormat="1" ht="19.5" customHeight="1">
      <c r="A47" s="33">
        <v>39</v>
      </c>
      <c r="B47" s="44" t="s">
        <v>341</v>
      </c>
      <c r="C47" s="203"/>
      <c r="D47" s="37" t="s">
        <v>342</v>
      </c>
      <c r="E47" s="31">
        <v>39</v>
      </c>
      <c r="F47" s="45">
        <v>41306</v>
      </c>
      <c r="G47" s="45">
        <v>41306</v>
      </c>
      <c r="H47" s="45">
        <v>41318</v>
      </c>
      <c r="I47" s="46">
        <v>3</v>
      </c>
      <c r="J47" s="38">
        <v>3</v>
      </c>
      <c r="K47" s="38">
        <v>0</v>
      </c>
      <c r="L47" s="54">
        <v>12</v>
      </c>
      <c r="M47" s="40">
        <v>550</v>
      </c>
    </row>
    <row r="48" spans="1:13" s="10" customFormat="1" ht="19.5" customHeight="1">
      <c r="A48" s="33">
        <v>40</v>
      </c>
      <c r="B48" s="44" t="s">
        <v>343</v>
      </c>
      <c r="C48" s="203"/>
      <c r="D48" s="37" t="s">
        <v>344</v>
      </c>
      <c r="E48" s="31">
        <v>40</v>
      </c>
      <c r="F48" s="45">
        <v>41309</v>
      </c>
      <c r="G48" s="45">
        <v>41309</v>
      </c>
      <c r="H48" s="45">
        <v>41313</v>
      </c>
      <c r="I48" s="46">
        <v>4</v>
      </c>
      <c r="J48" s="38">
        <v>3</v>
      </c>
      <c r="K48" s="38">
        <v>0</v>
      </c>
      <c r="L48" s="54">
        <v>4</v>
      </c>
      <c r="M48" s="40">
        <v>550</v>
      </c>
    </row>
    <row r="49" spans="1:13" s="10" customFormat="1" ht="19.5" customHeight="1">
      <c r="A49" s="33">
        <v>41</v>
      </c>
      <c r="B49" s="44" t="s">
        <v>345</v>
      </c>
      <c r="C49" s="203"/>
      <c r="D49" s="37" t="s">
        <v>346</v>
      </c>
      <c r="E49" s="31">
        <v>43</v>
      </c>
      <c r="F49" s="45">
        <v>41310</v>
      </c>
      <c r="G49" s="45">
        <v>41310</v>
      </c>
      <c r="H49" s="45">
        <v>41313</v>
      </c>
      <c r="I49" s="46">
        <v>3</v>
      </c>
      <c r="J49" s="38">
        <v>3</v>
      </c>
      <c r="K49" s="38">
        <v>0</v>
      </c>
      <c r="L49" s="54">
        <v>3</v>
      </c>
      <c r="M49" s="40">
        <v>550</v>
      </c>
    </row>
    <row r="50" spans="1:13" s="10" customFormat="1" ht="19.5" customHeight="1">
      <c r="A50" s="33">
        <v>42</v>
      </c>
      <c r="B50" s="44" t="s">
        <v>347</v>
      </c>
      <c r="C50" s="203"/>
      <c r="D50" s="37" t="s">
        <v>348</v>
      </c>
      <c r="E50" s="31">
        <v>42</v>
      </c>
      <c r="F50" s="45">
        <v>41310</v>
      </c>
      <c r="G50" s="45">
        <v>41310</v>
      </c>
      <c r="H50" s="45">
        <v>41334</v>
      </c>
      <c r="I50" s="46">
        <v>3</v>
      </c>
      <c r="J50" s="38">
        <v>3</v>
      </c>
      <c r="K50" s="38">
        <v>0</v>
      </c>
      <c r="L50" s="54">
        <v>24</v>
      </c>
      <c r="M50" s="40">
        <v>550</v>
      </c>
    </row>
    <row r="51" spans="1:13" s="10" customFormat="1" ht="19.5" customHeight="1">
      <c r="A51" s="33">
        <v>43</v>
      </c>
      <c r="B51" s="44" t="s">
        <v>349</v>
      </c>
      <c r="C51" s="203"/>
      <c r="D51" s="37" t="s">
        <v>350</v>
      </c>
      <c r="E51" s="31">
        <v>41</v>
      </c>
      <c r="F51" s="45">
        <v>41310</v>
      </c>
      <c r="G51" s="45">
        <v>41310</v>
      </c>
      <c r="H51" s="45">
        <v>41320</v>
      </c>
      <c r="I51" s="46">
        <v>6</v>
      </c>
      <c r="J51" s="38">
        <v>3</v>
      </c>
      <c r="K51" s="38">
        <v>0</v>
      </c>
      <c r="L51" s="54">
        <v>10</v>
      </c>
      <c r="M51" s="40">
        <v>550</v>
      </c>
    </row>
    <row r="52" spans="1:13" s="10" customFormat="1" ht="19.5" customHeight="1">
      <c r="A52" s="33">
        <v>44</v>
      </c>
      <c r="B52" s="44" t="s">
        <v>351</v>
      </c>
      <c r="C52" s="203"/>
      <c r="D52" s="37" t="s">
        <v>352</v>
      </c>
      <c r="E52" s="31">
        <v>44</v>
      </c>
      <c r="F52" s="45">
        <v>41311</v>
      </c>
      <c r="G52" s="45">
        <v>41311</v>
      </c>
      <c r="H52" s="45">
        <v>41325</v>
      </c>
      <c r="I52" s="46">
        <v>3</v>
      </c>
      <c r="J52" s="38">
        <v>3</v>
      </c>
      <c r="K52" s="38">
        <v>0</v>
      </c>
      <c r="L52" s="54">
        <v>16</v>
      </c>
      <c r="M52" s="40">
        <v>550</v>
      </c>
    </row>
    <row r="53" spans="1:13" s="10" customFormat="1" ht="19.5" customHeight="1">
      <c r="A53" s="33">
        <v>45</v>
      </c>
      <c r="B53" s="44" t="s">
        <v>353</v>
      </c>
      <c r="C53" s="203"/>
      <c r="D53" s="37" t="s">
        <v>354</v>
      </c>
      <c r="E53" s="31">
        <v>48</v>
      </c>
      <c r="F53" s="45">
        <v>41313</v>
      </c>
      <c r="G53" s="45">
        <v>41313</v>
      </c>
      <c r="H53" s="45">
        <v>41320</v>
      </c>
      <c r="I53" s="46">
        <v>9</v>
      </c>
      <c r="J53" s="38">
        <v>3</v>
      </c>
      <c r="K53" s="38">
        <v>0</v>
      </c>
      <c r="L53" s="54">
        <v>7</v>
      </c>
      <c r="M53" s="40">
        <v>550</v>
      </c>
    </row>
    <row r="54" spans="1:13" s="10" customFormat="1" ht="19.5" customHeight="1">
      <c r="A54" s="33">
        <v>46</v>
      </c>
      <c r="B54" s="44" t="s">
        <v>355</v>
      </c>
      <c r="C54" s="203"/>
      <c r="D54" s="37" t="s">
        <v>356</v>
      </c>
      <c r="E54" s="31">
        <v>49</v>
      </c>
      <c r="F54" s="45">
        <v>41313</v>
      </c>
      <c r="G54" s="45">
        <v>41313</v>
      </c>
      <c r="H54" s="45">
        <v>41326</v>
      </c>
      <c r="I54" s="46">
        <v>5</v>
      </c>
      <c r="J54" s="38">
        <v>3</v>
      </c>
      <c r="K54" s="38">
        <v>0</v>
      </c>
      <c r="L54" s="54">
        <v>13</v>
      </c>
      <c r="M54" s="40">
        <v>550</v>
      </c>
    </row>
    <row r="55" spans="1:13" s="10" customFormat="1" ht="19.5" customHeight="1">
      <c r="A55" s="33">
        <v>47</v>
      </c>
      <c r="B55" s="44" t="s">
        <v>357</v>
      </c>
      <c r="C55" s="203"/>
      <c r="D55" s="37" t="s">
        <v>358</v>
      </c>
      <c r="E55" s="31">
        <v>52</v>
      </c>
      <c r="F55" s="45">
        <v>41316</v>
      </c>
      <c r="G55" s="45">
        <v>41316</v>
      </c>
      <c r="H55" s="45">
        <v>41326</v>
      </c>
      <c r="I55" s="46">
        <v>3</v>
      </c>
      <c r="J55" s="38">
        <v>3</v>
      </c>
      <c r="K55" s="38">
        <v>0</v>
      </c>
      <c r="L55" s="54">
        <v>10</v>
      </c>
      <c r="M55" s="40">
        <v>550</v>
      </c>
    </row>
    <row r="56" spans="1:13" s="10" customFormat="1" ht="19.5" customHeight="1">
      <c r="A56" s="33">
        <v>48</v>
      </c>
      <c r="B56" s="44" t="s">
        <v>359</v>
      </c>
      <c r="C56" s="203"/>
      <c r="D56" s="37" t="s">
        <v>360</v>
      </c>
      <c r="E56" s="31">
        <v>51</v>
      </c>
      <c r="F56" s="45">
        <v>41316</v>
      </c>
      <c r="G56" s="45">
        <v>41316</v>
      </c>
      <c r="H56" s="45">
        <v>41320</v>
      </c>
      <c r="I56" s="46">
        <v>3</v>
      </c>
      <c r="J56" s="38">
        <v>3</v>
      </c>
      <c r="K56" s="38">
        <v>0</v>
      </c>
      <c r="L56" s="54">
        <v>4</v>
      </c>
      <c r="M56" s="40">
        <v>550</v>
      </c>
    </row>
    <row r="57" spans="1:13" s="10" customFormat="1" ht="19.5" customHeight="1">
      <c r="A57" s="33">
        <v>49</v>
      </c>
      <c r="B57" s="44" t="s">
        <v>361</v>
      </c>
      <c r="C57" s="203"/>
      <c r="D57" s="37" t="s">
        <v>362</v>
      </c>
      <c r="E57" s="31">
        <v>50</v>
      </c>
      <c r="F57" s="45">
        <v>41316</v>
      </c>
      <c r="G57" s="45">
        <v>41316</v>
      </c>
      <c r="H57" s="45">
        <v>41333</v>
      </c>
      <c r="I57" s="46">
        <v>4</v>
      </c>
      <c r="J57" s="38">
        <v>3</v>
      </c>
      <c r="K57" s="38">
        <v>0</v>
      </c>
      <c r="L57" s="54">
        <v>17</v>
      </c>
      <c r="M57" s="40">
        <v>550</v>
      </c>
    </row>
    <row r="58" spans="1:13" s="10" customFormat="1" ht="19.5" customHeight="1">
      <c r="A58" s="33">
        <v>50</v>
      </c>
      <c r="B58" s="44" t="s">
        <v>363</v>
      </c>
      <c r="C58" s="203"/>
      <c r="D58" s="37" t="s">
        <v>364</v>
      </c>
      <c r="E58" s="31">
        <v>56</v>
      </c>
      <c r="F58" s="45">
        <v>41317</v>
      </c>
      <c r="G58" s="45">
        <v>41317</v>
      </c>
      <c r="H58" s="45">
        <v>41332</v>
      </c>
      <c r="I58" s="46">
        <v>15</v>
      </c>
      <c r="J58" s="38">
        <v>3</v>
      </c>
      <c r="K58" s="38">
        <v>0</v>
      </c>
      <c r="L58" s="54">
        <v>15</v>
      </c>
      <c r="M58" s="40">
        <v>550</v>
      </c>
    </row>
    <row r="59" spans="1:13" s="10" customFormat="1" ht="19.5" customHeight="1">
      <c r="A59" s="33">
        <v>51</v>
      </c>
      <c r="B59" s="44" t="s">
        <v>365</v>
      </c>
      <c r="C59" s="203"/>
      <c r="D59" s="37" t="s">
        <v>366</v>
      </c>
      <c r="E59" s="31">
        <v>53</v>
      </c>
      <c r="F59" s="45">
        <v>41317</v>
      </c>
      <c r="G59" s="45">
        <v>41317</v>
      </c>
      <c r="H59" s="45">
        <v>41325</v>
      </c>
      <c r="I59" s="46">
        <v>3</v>
      </c>
      <c r="J59" s="38">
        <v>3</v>
      </c>
      <c r="K59" s="38">
        <v>0</v>
      </c>
      <c r="L59" s="54">
        <v>8</v>
      </c>
      <c r="M59" s="40">
        <v>550</v>
      </c>
    </row>
    <row r="60" spans="1:13" s="10" customFormat="1" ht="19.5" customHeight="1">
      <c r="A60" s="33">
        <v>52</v>
      </c>
      <c r="B60" s="44" t="s">
        <v>367</v>
      </c>
      <c r="C60" s="203"/>
      <c r="D60" s="37" t="s">
        <v>368</v>
      </c>
      <c r="E60" s="31">
        <v>55</v>
      </c>
      <c r="F60" s="45">
        <v>41317</v>
      </c>
      <c r="G60" s="45">
        <v>41317</v>
      </c>
      <c r="H60" s="45">
        <v>41332</v>
      </c>
      <c r="I60" s="46">
        <v>3</v>
      </c>
      <c r="J60" s="38">
        <v>3</v>
      </c>
      <c r="K60" s="38">
        <v>0</v>
      </c>
      <c r="L60" s="54">
        <v>15</v>
      </c>
      <c r="M60" s="40">
        <v>550</v>
      </c>
    </row>
    <row r="61" spans="1:13" s="10" customFormat="1" ht="19.5" customHeight="1">
      <c r="A61" s="33">
        <v>53</v>
      </c>
      <c r="B61" s="44" t="s">
        <v>369</v>
      </c>
      <c r="C61" s="203"/>
      <c r="D61" s="37" t="s">
        <v>370</v>
      </c>
      <c r="E61" s="31">
        <v>59</v>
      </c>
      <c r="F61" s="45">
        <v>41318</v>
      </c>
      <c r="G61" s="45">
        <v>41318</v>
      </c>
      <c r="H61" s="45">
        <v>41320</v>
      </c>
      <c r="I61" s="46">
        <v>3</v>
      </c>
      <c r="J61" s="38">
        <v>3</v>
      </c>
      <c r="K61" s="38">
        <v>0</v>
      </c>
      <c r="L61" s="54">
        <v>2</v>
      </c>
      <c r="M61" s="40">
        <v>550</v>
      </c>
    </row>
    <row r="62" spans="1:13" s="10" customFormat="1" ht="19.5" customHeight="1">
      <c r="A62" s="33">
        <v>54</v>
      </c>
      <c r="B62" s="44" t="s">
        <v>371</v>
      </c>
      <c r="C62" s="203"/>
      <c r="D62" s="37" t="s">
        <v>372</v>
      </c>
      <c r="E62" s="31">
        <v>60</v>
      </c>
      <c r="F62" s="45">
        <v>41319</v>
      </c>
      <c r="G62" s="45">
        <v>41319</v>
      </c>
      <c r="H62" s="45">
        <v>41327</v>
      </c>
      <c r="I62" s="46">
        <v>3</v>
      </c>
      <c r="J62" s="38">
        <v>3</v>
      </c>
      <c r="K62" s="38">
        <v>0</v>
      </c>
      <c r="L62" s="54">
        <v>8</v>
      </c>
      <c r="M62" s="40">
        <v>550</v>
      </c>
    </row>
    <row r="63" spans="1:13" s="10" customFormat="1" ht="19.5" customHeight="1">
      <c r="A63" s="33">
        <v>55</v>
      </c>
      <c r="B63" s="44" t="s">
        <v>373</v>
      </c>
      <c r="C63" s="203"/>
      <c r="D63" s="37" t="s">
        <v>374</v>
      </c>
      <c r="E63" s="31">
        <v>61</v>
      </c>
      <c r="F63" s="45">
        <v>41323</v>
      </c>
      <c r="G63" s="45">
        <v>41323</v>
      </c>
      <c r="H63" s="45">
        <v>41332</v>
      </c>
      <c r="I63" s="46">
        <v>2</v>
      </c>
      <c r="J63" s="38">
        <v>3</v>
      </c>
      <c r="K63" s="38">
        <v>0</v>
      </c>
      <c r="L63" s="54">
        <v>9</v>
      </c>
      <c r="M63" s="40">
        <v>550</v>
      </c>
    </row>
    <row r="64" spans="1:13" s="10" customFormat="1" ht="19.5" customHeight="1">
      <c r="A64" s="33">
        <v>56</v>
      </c>
      <c r="B64" s="44" t="s">
        <v>375</v>
      </c>
      <c r="C64" s="203"/>
      <c r="D64" s="37" t="s">
        <v>376</v>
      </c>
      <c r="E64" s="31">
        <v>65</v>
      </c>
      <c r="F64" s="45">
        <v>41330</v>
      </c>
      <c r="G64" s="45">
        <v>41330</v>
      </c>
      <c r="H64" s="45">
        <v>41333</v>
      </c>
      <c r="I64" s="46">
        <v>5</v>
      </c>
      <c r="J64" s="38">
        <v>3</v>
      </c>
      <c r="K64" s="38">
        <v>0</v>
      </c>
      <c r="L64" s="54">
        <v>3</v>
      </c>
      <c r="M64" s="40">
        <v>550</v>
      </c>
    </row>
    <row r="65" spans="1:13" s="10" customFormat="1" ht="19.5" customHeight="1">
      <c r="A65" s="33">
        <v>57</v>
      </c>
      <c r="B65" s="44" t="s">
        <v>377</v>
      </c>
      <c r="C65" s="203"/>
      <c r="D65" s="37" t="s">
        <v>378</v>
      </c>
      <c r="E65" s="31">
        <v>64</v>
      </c>
      <c r="F65" s="45">
        <v>41330</v>
      </c>
      <c r="G65" s="45">
        <v>41330</v>
      </c>
      <c r="H65" s="45">
        <v>41332</v>
      </c>
      <c r="I65" s="46">
        <v>10</v>
      </c>
      <c r="J65" s="38">
        <v>3</v>
      </c>
      <c r="K65" s="38">
        <v>0</v>
      </c>
      <c r="L65" s="54">
        <v>2</v>
      </c>
      <c r="M65" s="40">
        <v>550</v>
      </c>
    </row>
    <row r="66" spans="1:13" s="10" customFormat="1" ht="19.5" customHeight="1">
      <c r="A66" s="33">
        <v>58</v>
      </c>
      <c r="B66" s="44" t="s">
        <v>379</v>
      </c>
      <c r="C66" s="203"/>
      <c r="D66" s="37" t="s">
        <v>380</v>
      </c>
      <c r="E66" s="31">
        <v>69</v>
      </c>
      <c r="F66" s="45">
        <v>41331</v>
      </c>
      <c r="G66" s="45">
        <v>41331</v>
      </c>
      <c r="H66" s="45">
        <v>41333</v>
      </c>
      <c r="I66" s="46">
        <v>10</v>
      </c>
      <c r="J66" s="38">
        <v>3</v>
      </c>
      <c r="K66" s="38">
        <v>0</v>
      </c>
      <c r="L66" s="54">
        <v>2</v>
      </c>
      <c r="M66" s="40">
        <v>550</v>
      </c>
    </row>
    <row r="67" spans="1:13" s="10" customFormat="1" ht="19.5" customHeight="1">
      <c r="A67" s="33">
        <v>59</v>
      </c>
      <c r="B67" s="44" t="s">
        <v>381</v>
      </c>
      <c r="C67" s="203"/>
      <c r="D67" s="37" t="s">
        <v>382</v>
      </c>
      <c r="E67" s="31">
        <v>68</v>
      </c>
      <c r="F67" s="45">
        <v>41331</v>
      </c>
      <c r="G67" s="45">
        <v>41331</v>
      </c>
      <c r="H67" s="45">
        <v>41339</v>
      </c>
      <c r="I67" s="46">
        <v>4</v>
      </c>
      <c r="J67" s="38">
        <v>3</v>
      </c>
      <c r="K67" s="38">
        <v>0</v>
      </c>
      <c r="L67" s="54">
        <v>8</v>
      </c>
      <c r="M67" s="40">
        <v>550</v>
      </c>
    </row>
    <row r="68" spans="1:13" s="10" customFormat="1" ht="19.5" customHeight="1">
      <c r="A68" s="33">
        <v>60</v>
      </c>
      <c r="B68" s="44" t="s">
        <v>383</v>
      </c>
      <c r="C68" s="203"/>
      <c r="D68" s="37" t="s">
        <v>384</v>
      </c>
      <c r="E68" s="31">
        <v>67</v>
      </c>
      <c r="F68" s="45">
        <v>41331</v>
      </c>
      <c r="G68" s="45">
        <v>41331</v>
      </c>
      <c r="H68" s="45">
        <v>41352</v>
      </c>
      <c r="I68" s="46">
        <v>3</v>
      </c>
      <c r="J68" s="38">
        <v>3</v>
      </c>
      <c r="K68" s="38">
        <v>0</v>
      </c>
      <c r="L68" s="54">
        <v>21</v>
      </c>
      <c r="M68" s="40">
        <v>550</v>
      </c>
    </row>
    <row r="69" spans="1:13" s="10" customFormat="1" ht="19.5" customHeight="1">
      <c r="A69" s="33">
        <v>61</v>
      </c>
      <c r="B69" s="44" t="s">
        <v>385</v>
      </c>
      <c r="C69" s="203"/>
      <c r="D69" s="37" t="s">
        <v>386</v>
      </c>
      <c r="E69" s="31">
        <v>73</v>
      </c>
      <c r="F69" s="45">
        <v>41337</v>
      </c>
      <c r="G69" s="45">
        <v>41337</v>
      </c>
      <c r="H69" s="45">
        <v>41348</v>
      </c>
      <c r="I69" s="46">
        <v>3</v>
      </c>
      <c r="J69" s="38">
        <v>3</v>
      </c>
      <c r="K69" s="38">
        <v>0</v>
      </c>
      <c r="L69" s="54">
        <v>11</v>
      </c>
      <c r="M69" s="40">
        <v>550</v>
      </c>
    </row>
    <row r="70" spans="1:13" s="10" customFormat="1" ht="19.5" customHeight="1">
      <c r="A70" s="33">
        <v>62</v>
      </c>
      <c r="B70" s="44" t="s">
        <v>387</v>
      </c>
      <c r="C70" s="203"/>
      <c r="D70" s="37" t="s">
        <v>388</v>
      </c>
      <c r="E70" s="31">
        <v>82</v>
      </c>
      <c r="F70" s="45">
        <v>41337</v>
      </c>
      <c r="G70" s="45">
        <v>41337</v>
      </c>
      <c r="H70" s="45">
        <v>41347</v>
      </c>
      <c r="I70" s="46">
        <v>6</v>
      </c>
      <c r="J70" s="38">
        <v>3</v>
      </c>
      <c r="K70" s="38">
        <v>0</v>
      </c>
      <c r="L70" s="54">
        <v>10</v>
      </c>
      <c r="M70" s="40">
        <v>550</v>
      </c>
    </row>
    <row r="71" spans="1:13" s="10" customFormat="1" ht="19.5" customHeight="1">
      <c r="A71" s="33">
        <v>63</v>
      </c>
      <c r="B71" s="44" t="s">
        <v>389</v>
      </c>
      <c r="C71" s="203"/>
      <c r="D71" s="37" t="s">
        <v>390</v>
      </c>
      <c r="E71" s="31">
        <v>79</v>
      </c>
      <c r="F71" s="45">
        <v>41337</v>
      </c>
      <c r="G71" s="45">
        <v>41337</v>
      </c>
      <c r="H71" s="45">
        <v>41355</v>
      </c>
      <c r="I71" s="46">
        <v>4</v>
      </c>
      <c r="J71" s="38">
        <v>3</v>
      </c>
      <c r="K71" s="38">
        <v>0</v>
      </c>
      <c r="L71" s="54">
        <v>18</v>
      </c>
      <c r="M71" s="40">
        <v>550</v>
      </c>
    </row>
    <row r="72" spans="1:13" s="10" customFormat="1" ht="19.5" customHeight="1">
      <c r="A72" s="33">
        <v>64</v>
      </c>
      <c r="B72" s="44" t="s">
        <v>391</v>
      </c>
      <c r="C72" s="203"/>
      <c r="D72" s="37" t="s">
        <v>392</v>
      </c>
      <c r="E72" s="31">
        <v>74</v>
      </c>
      <c r="F72" s="45">
        <v>41337</v>
      </c>
      <c r="G72" s="45">
        <v>41337</v>
      </c>
      <c r="H72" s="45">
        <v>41353</v>
      </c>
      <c r="I72" s="46">
        <v>6</v>
      </c>
      <c r="J72" s="38">
        <v>3</v>
      </c>
      <c r="K72" s="38">
        <v>0</v>
      </c>
      <c r="L72" s="54">
        <v>16</v>
      </c>
      <c r="M72" s="40">
        <v>550</v>
      </c>
    </row>
    <row r="73" spans="1:13" s="10" customFormat="1" ht="19.5" customHeight="1">
      <c r="A73" s="33">
        <v>65</v>
      </c>
      <c r="B73" s="44" t="s">
        <v>393</v>
      </c>
      <c r="C73" s="203"/>
      <c r="D73" s="37" t="s">
        <v>394</v>
      </c>
      <c r="E73" s="31">
        <v>81</v>
      </c>
      <c r="F73" s="45">
        <v>41337</v>
      </c>
      <c r="G73" s="45">
        <v>41337</v>
      </c>
      <c r="H73" s="45">
        <v>41358</v>
      </c>
      <c r="I73" s="46">
        <v>5</v>
      </c>
      <c r="J73" s="38">
        <v>3</v>
      </c>
      <c r="K73" s="38">
        <v>0</v>
      </c>
      <c r="L73" s="54">
        <v>21</v>
      </c>
      <c r="M73" s="40">
        <v>550</v>
      </c>
    </row>
    <row r="74" spans="1:13" s="10" customFormat="1" ht="19.5" customHeight="1">
      <c r="A74" s="33">
        <v>66</v>
      </c>
      <c r="B74" s="44" t="s">
        <v>395</v>
      </c>
      <c r="C74" s="203"/>
      <c r="D74" s="37" t="s">
        <v>396</v>
      </c>
      <c r="E74" s="31">
        <v>80</v>
      </c>
      <c r="F74" s="45">
        <v>41337</v>
      </c>
      <c r="G74" s="45">
        <v>41337</v>
      </c>
      <c r="H74" s="45">
        <v>41348</v>
      </c>
      <c r="I74" s="46">
        <v>15</v>
      </c>
      <c r="J74" s="38">
        <v>3</v>
      </c>
      <c r="K74" s="38">
        <v>0</v>
      </c>
      <c r="L74" s="54">
        <v>11</v>
      </c>
      <c r="M74" s="40">
        <v>550</v>
      </c>
    </row>
    <row r="75" spans="1:13" s="10" customFormat="1" ht="19.5" customHeight="1">
      <c r="A75" s="33">
        <v>67</v>
      </c>
      <c r="B75" s="44" t="s">
        <v>397</v>
      </c>
      <c r="C75" s="203"/>
      <c r="D75" s="37" t="s">
        <v>398</v>
      </c>
      <c r="E75" s="31">
        <v>66</v>
      </c>
      <c r="F75" s="45">
        <v>41337</v>
      </c>
      <c r="G75" s="45">
        <v>41337</v>
      </c>
      <c r="H75" s="45">
        <v>41354</v>
      </c>
      <c r="I75" s="46">
        <v>5</v>
      </c>
      <c r="J75" s="38">
        <v>3</v>
      </c>
      <c r="K75" s="38">
        <v>0</v>
      </c>
      <c r="L75" s="54">
        <v>17</v>
      </c>
      <c r="M75" s="40">
        <v>550</v>
      </c>
    </row>
    <row r="76" spans="1:13" s="10" customFormat="1" ht="19.5" customHeight="1">
      <c r="A76" s="33">
        <v>68</v>
      </c>
      <c r="B76" s="44" t="s">
        <v>399</v>
      </c>
      <c r="C76" s="203"/>
      <c r="D76" s="37" t="s">
        <v>400</v>
      </c>
      <c r="E76" s="31">
        <v>76</v>
      </c>
      <c r="F76" s="45">
        <v>41337</v>
      </c>
      <c r="G76" s="45">
        <v>41337</v>
      </c>
      <c r="H76" s="45">
        <v>41348</v>
      </c>
      <c r="I76" s="46">
        <v>4</v>
      </c>
      <c r="J76" s="38">
        <v>3</v>
      </c>
      <c r="K76" s="38">
        <v>0</v>
      </c>
      <c r="L76" s="54">
        <v>11</v>
      </c>
      <c r="M76" s="40">
        <v>550</v>
      </c>
    </row>
    <row r="77" spans="1:13" s="10" customFormat="1" ht="19.5" customHeight="1">
      <c r="A77" s="33">
        <v>69</v>
      </c>
      <c r="B77" s="44" t="s">
        <v>401</v>
      </c>
      <c r="C77" s="203"/>
      <c r="D77" s="37" t="s">
        <v>402</v>
      </c>
      <c r="E77" s="31">
        <v>83</v>
      </c>
      <c r="F77" s="45">
        <v>41338</v>
      </c>
      <c r="G77" s="45">
        <v>41338</v>
      </c>
      <c r="H77" s="45">
        <v>41347</v>
      </c>
      <c r="I77" s="46">
        <v>8</v>
      </c>
      <c r="J77" s="38">
        <v>3</v>
      </c>
      <c r="K77" s="38">
        <v>0</v>
      </c>
      <c r="L77" s="54">
        <v>9</v>
      </c>
      <c r="M77" s="40">
        <v>550</v>
      </c>
    </row>
    <row r="78" spans="1:13" s="10" customFormat="1" ht="19.5" customHeight="1">
      <c r="A78" s="33">
        <v>70</v>
      </c>
      <c r="B78" s="44" t="s">
        <v>403</v>
      </c>
      <c r="C78" s="203"/>
      <c r="D78" s="37" t="s">
        <v>404</v>
      </c>
      <c r="E78" s="31">
        <v>86</v>
      </c>
      <c r="F78" s="45">
        <v>41339</v>
      </c>
      <c r="G78" s="45">
        <v>41339</v>
      </c>
      <c r="H78" s="45">
        <v>41360</v>
      </c>
      <c r="I78" s="46">
        <v>4</v>
      </c>
      <c r="J78" s="38">
        <v>3</v>
      </c>
      <c r="K78" s="38">
        <v>0</v>
      </c>
      <c r="L78" s="54">
        <v>21</v>
      </c>
      <c r="M78" s="40">
        <v>550</v>
      </c>
    </row>
    <row r="79" spans="1:13" s="10" customFormat="1" ht="19.5" customHeight="1">
      <c r="A79" s="33">
        <v>71</v>
      </c>
      <c r="B79" s="44" t="s">
        <v>405</v>
      </c>
      <c r="C79" s="203"/>
      <c r="D79" s="37" t="s">
        <v>406</v>
      </c>
      <c r="E79" s="31">
        <v>87</v>
      </c>
      <c r="F79" s="45">
        <v>41339</v>
      </c>
      <c r="G79" s="45">
        <v>41339</v>
      </c>
      <c r="H79" s="45">
        <v>41344</v>
      </c>
      <c r="I79" s="46">
        <v>5</v>
      </c>
      <c r="J79" s="38">
        <v>3</v>
      </c>
      <c r="K79" s="38">
        <v>0</v>
      </c>
      <c r="L79" s="54">
        <v>5</v>
      </c>
      <c r="M79" s="40">
        <v>550</v>
      </c>
    </row>
    <row r="80" spans="1:13" s="10" customFormat="1" ht="19.5" customHeight="1">
      <c r="A80" s="33">
        <v>72</v>
      </c>
      <c r="B80" s="44" t="s">
        <v>407</v>
      </c>
      <c r="C80" s="203"/>
      <c r="D80" s="37" t="s">
        <v>408</v>
      </c>
      <c r="E80" s="31">
        <v>90</v>
      </c>
      <c r="F80" s="45">
        <v>41346</v>
      </c>
      <c r="G80" s="45">
        <v>41346</v>
      </c>
      <c r="H80" s="45">
        <v>41351</v>
      </c>
      <c r="I80" s="46">
        <v>6</v>
      </c>
      <c r="J80" s="38">
        <v>3</v>
      </c>
      <c r="K80" s="38">
        <v>0</v>
      </c>
      <c r="L80" s="54">
        <v>5</v>
      </c>
      <c r="M80" s="40">
        <v>550</v>
      </c>
    </row>
    <row r="81" spans="1:13" s="10" customFormat="1" ht="19.5" customHeight="1">
      <c r="A81" s="33">
        <v>73</v>
      </c>
      <c r="B81" s="44" t="s">
        <v>409</v>
      </c>
      <c r="C81" s="203"/>
      <c r="D81" s="37" t="s">
        <v>410</v>
      </c>
      <c r="E81" s="31">
        <v>89</v>
      </c>
      <c r="F81" s="45">
        <v>41346</v>
      </c>
      <c r="G81" s="45">
        <v>41346</v>
      </c>
      <c r="H81" s="45">
        <v>41352</v>
      </c>
      <c r="I81" s="46">
        <v>3</v>
      </c>
      <c r="J81" s="38">
        <v>3</v>
      </c>
      <c r="K81" s="38">
        <v>0</v>
      </c>
      <c r="L81" s="54">
        <v>6</v>
      </c>
      <c r="M81" s="40">
        <v>550</v>
      </c>
    </row>
    <row r="82" spans="1:13" s="10" customFormat="1" ht="19.5" customHeight="1">
      <c r="A82" s="33">
        <v>74</v>
      </c>
      <c r="B82" s="44" t="s">
        <v>411</v>
      </c>
      <c r="C82" s="203"/>
      <c r="D82" s="37" t="s">
        <v>412</v>
      </c>
      <c r="E82" s="31">
        <v>93</v>
      </c>
      <c r="F82" s="45">
        <v>41347</v>
      </c>
      <c r="G82" s="45">
        <v>41347</v>
      </c>
      <c r="H82" s="45">
        <v>41355</v>
      </c>
      <c r="I82" s="46">
        <v>3</v>
      </c>
      <c r="J82" s="38">
        <v>3</v>
      </c>
      <c r="K82" s="38">
        <v>0</v>
      </c>
      <c r="L82" s="54">
        <v>8</v>
      </c>
      <c r="M82" s="40">
        <v>550</v>
      </c>
    </row>
    <row r="83" spans="1:13" s="10" customFormat="1" ht="19.5" customHeight="1">
      <c r="A83" s="33">
        <v>75</v>
      </c>
      <c r="B83" s="44" t="s">
        <v>413</v>
      </c>
      <c r="C83" s="203"/>
      <c r="D83" s="37" t="s">
        <v>414</v>
      </c>
      <c r="E83" s="31">
        <v>92</v>
      </c>
      <c r="F83" s="45">
        <v>41347</v>
      </c>
      <c r="G83" s="45">
        <v>41347</v>
      </c>
      <c r="H83" s="45">
        <v>41351</v>
      </c>
      <c r="I83" s="46">
        <v>6</v>
      </c>
      <c r="J83" s="38">
        <v>3</v>
      </c>
      <c r="K83" s="38">
        <v>0</v>
      </c>
      <c r="L83" s="54">
        <v>4</v>
      </c>
      <c r="M83" s="40">
        <v>550</v>
      </c>
    </row>
    <row r="84" spans="1:13" s="10" customFormat="1" ht="19.5" customHeight="1">
      <c r="A84" s="33">
        <v>76</v>
      </c>
      <c r="B84" s="44" t="s">
        <v>415</v>
      </c>
      <c r="C84" s="203"/>
      <c r="D84" s="37" t="s">
        <v>416</v>
      </c>
      <c r="E84" s="31">
        <v>77</v>
      </c>
      <c r="F84" s="45">
        <v>41348</v>
      </c>
      <c r="G84" s="45">
        <v>41348</v>
      </c>
      <c r="H84" s="45">
        <v>41351</v>
      </c>
      <c r="I84" s="46">
        <v>5</v>
      </c>
      <c r="J84" s="38">
        <v>3</v>
      </c>
      <c r="K84" s="38">
        <v>0</v>
      </c>
      <c r="L84" s="54">
        <v>3</v>
      </c>
      <c r="M84" s="40">
        <v>550</v>
      </c>
    </row>
    <row r="85" spans="1:13" s="10" customFormat="1" ht="19.5" customHeight="1">
      <c r="A85" s="33">
        <v>77</v>
      </c>
      <c r="B85" s="44" t="s">
        <v>417</v>
      </c>
      <c r="C85" s="203"/>
      <c r="D85" s="37" t="s">
        <v>418</v>
      </c>
      <c r="E85" s="31">
        <v>98</v>
      </c>
      <c r="F85" s="45">
        <v>41348</v>
      </c>
      <c r="G85" s="45">
        <v>41348</v>
      </c>
      <c r="H85" s="45">
        <v>41352</v>
      </c>
      <c r="I85" s="46">
        <v>3</v>
      </c>
      <c r="J85" s="38">
        <v>3</v>
      </c>
      <c r="K85" s="38">
        <v>0</v>
      </c>
      <c r="L85" s="54">
        <v>4</v>
      </c>
      <c r="M85" s="40">
        <v>550</v>
      </c>
    </row>
    <row r="86" spans="1:13" s="10" customFormat="1" ht="19.5" customHeight="1">
      <c r="A86" s="33">
        <v>78</v>
      </c>
      <c r="B86" s="44" t="s">
        <v>419</v>
      </c>
      <c r="C86" s="203"/>
      <c r="D86" s="37" t="s">
        <v>420</v>
      </c>
      <c r="E86" s="31">
        <v>75</v>
      </c>
      <c r="F86" s="45">
        <v>41348</v>
      </c>
      <c r="G86" s="45">
        <v>41348</v>
      </c>
      <c r="H86" s="45">
        <v>41358</v>
      </c>
      <c r="I86" s="46">
        <v>3</v>
      </c>
      <c r="J86" s="38">
        <v>3</v>
      </c>
      <c r="K86" s="38">
        <v>0</v>
      </c>
      <c r="L86" s="54">
        <v>10</v>
      </c>
      <c r="M86" s="40">
        <v>550</v>
      </c>
    </row>
    <row r="87" spans="1:13" s="10" customFormat="1" ht="19.5" customHeight="1">
      <c r="A87" s="33">
        <v>79</v>
      </c>
      <c r="B87" s="44" t="s">
        <v>421</v>
      </c>
      <c r="C87" s="203"/>
      <c r="D87" s="37" t="s">
        <v>422</v>
      </c>
      <c r="E87" s="31">
        <v>99</v>
      </c>
      <c r="F87" s="45">
        <v>41352</v>
      </c>
      <c r="G87" s="45">
        <v>41352</v>
      </c>
      <c r="H87" s="45">
        <v>41355</v>
      </c>
      <c r="I87" s="46">
        <v>2</v>
      </c>
      <c r="J87" s="38">
        <v>3</v>
      </c>
      <c r="K87" s="38">
        <v>0</v>
      </c>
      <c r="L87" s="54">
        <v>3</v>
      </c>
      <c r="M87" s="40">
        <v>550</v>
      </c>
    </row>
    <row r="88" spans="1:13" s="10" customFormat="1" ht="19.5" customHeight="1">
      <c r="A88" s="33">
        <v>80</v>
      </c>
      <c r="B88" s="44" t="s">
        <v>423</v>
      </c>
      <c r="C88" s="203"/>
      <c r="D88" s="37" t="s">
        <v>424</v>
      </c>
      <c r="E88" s="31">
        <v>102</v>
      </c>
      <c r="F88" s="45">
        <v>41352</v>
      </c>
      <c r="G88" s="45">
        <v>41352</v>
      </c>
      <c r="H88" s="45">
        <v>41353</v>
      </c>
      <c r="I88" s="46">
        <v>3</v>
      </c>
      <c r="J88" s="38">
        <v>3</v>
      </c>
      <c r="K88" s="38">
        <v>0</v>
      </c>
      <c r="L88" s="54">
        <v>1</v>
      </c>
      <c r="M88" s="40">
        <v>550</v>
      </c>
    </row>
    <row r="89" spans="1:13" s="10" customFormat="1" ht="19.5" customHeight="1">
      <c r="A89" s="33">
        <v>81</v>
      </c>
      <c r="B89" s="44" t="s">
        <v>425</v>
      </c>
      <c r="C89" s="203"/>
      <c r="D89" s="37" t="s">
        <v>426</v>
      </c>
      <c r="E89" s="31">
        <v>101</v>
      </c>
      <c r="F89" s="45">
        <v>41352</v>
      </c>
      <c r="G89" s="45">
        <v>41352</v>
      </c>
      <c r="H89" s="45">
        <v>41362</v>
      </c>
      <c r="I89" s="46">
        <v>6</v>
      </c>
      <c r="J89" s="38">
        <v>3</v>
      </c>
      <c r="K89" s="38">
        <v>0</v>
      </c>
      <c r="L89" s="54">
        <v>10</v>
      </c>
      <c r="M89" s="40">
        <v>550</v>
      </c>
    </row>
    <row r="90" spans="1:13" s="10" customFormat="1" ht="19.5" customHeight="1">
      <c r="A90" s="33">
        <v>82</v>
      </c>
      <c r="B90" s="44" t="s">
        <v>427</v>
      </c>
      <c r="C90" s="203"/>
      <c r="D90" s="37" t="s">
        <v>428</v>
      </c>
      <c r="E90" s="31">
        <v>100</v>
      </c>
      <c r="F90" s="45">
        <v>41352</v>
      </c>
      <c r="G90" s="45">
        <v>41352</v>
      </c>
      <c r="H90" s="45">
        <v>41359</v>
      </c>
      <c r="I90" s="46">
        <v>3</v>
      </c>
      <c r="J90" s="38">
        <v>3</v>
      </c>
      <c r="K90" s="38">
        <v>0</v>
      </c>
      <c r="L90" s="54">
        <v>7</v>
      </c>
      <c r="M90" s="40">
        <v>550</v>
      </c>
    </row>
    <row r="91" spans="1:13" s="10" customFormat="1" ht="19.5" customHeight="1">
      <c r="A91" s="33">
        <v>83</v>
      </c>
      <c r="B91" s="44" t="s">
        <v>429</v>
      </c>
      <c r="C91" s="203"/>
      <c r="D91" s="37" t="s">
        <v>430</v>
      </c>
      <c r="E91" s="31">
        <v>103</v>
      </c>
      <c r="F91" s="45">
        <v>41353</v>
      </c>
      <c r="G91" s="45">
        <v>41353</v>
      </c>
      <c r="H91" s="45">
        <v>41361</v>
      </c>
      <c r="I91" s="46">
        <v>6</v>
      </c>
      <c r="J91" s="38">
        <v>3</v>
      </c>
      <c r="K91" s="38">
        <v>0</v>
      </c>
      <c r="L91" s="54">
        <v>8</v>
      </c>
      <c r="M91" s="40">
        <v>550</v>
      </c>
    </row>
    <row r="92" spans="1:13" s="10" customFormat="1" ht="19.5" customHeight="1">
      <c r="A92" s="33">
        <v>84</v>
      </c>
      <c r="B92" s="44" t="s">
        <v>431</v>
      </c>
      <c r="C92" s="203"/>
      <c r="D92" s="37" t="s">
        <v>432</v>
      </c>
      <c r="E92" s="31">
        <v>105</v>
      </c>
      <c r="F92" s="45">
        <v>41353</v>
      </c>
      <c r="G92" s="45">
        <v>41353</v>
      </c>
      <c r="H92" s="45">
        <v>41360</v>
      </c>
      <c r="I92" s="46">
        <v>3</v>
      </c>
      <c r="J92" s="38">
        <v>3</v>
      </c>
      <c r="K92" s="38">
        <v>0</v>
      </c>
      <c r="L92" s="54">
        <v>7</v>
      </c>
      <c r="M92" s="40">
        <v>550</v>
      </c>
    </row>
    <row r="93" spans="1:13" s="10" customFormat="1" ht="19.5" customHeight="1">
      <c r="A93" s="33">
        <v>85</v>
      </c>
      <c r="B93" s="44" t="s">
        <v>433</v>
      </c>
      <c r="C93" s="203"/>
      <c r="D93" s="37" t="s">
        <v>434</v>
      </c>
      <c r="E93" s="31">
        <v>107</v>
      </c>
      <c r="F93" s="45">
        <v>41354</v>
      </c>
      <c r="G93" s="45">
        <v>41354</v>
      </c>
      <c r="H93" s="45">
        <v>41362</v>
      </c>
      <c r="I93" s="46">
        <v>6</v>
      </c>
      <c r="J93" s="38">
        <v>3</v>
      </c>
      <c r="K93" s="38">
        <v>0</v>
      </c>
      <c r="L93" s="54">
        <v>8</v>
      </c>
      <c r="M93" s="40">
        <v>550</v>
      </c>
    </row>
    <row r="94" spans="1:13" s="10" customFormat="1" ht="19.5" customHeight="1">
      <c r="A94" s="33">
        <v>86</v>
      </c>
      <c r="B94" s="44" t="s">
        <v>435</v>
      </c>
      <c r="C94" s="203"/>
      <c r="D94" s="37" t="s">
        <v>436</v>
      </c>
      <c r="E94" s="31">
        <v>106</v>
      </c>
      <c r="F94" s="45">
        <v>41354</v>
      </c>
      <c r="G94" s="45">
        <v>41354</v>
      </c>
      <c r="H94" s="45">
        <v>41355</v>
      </c>
      <c r="I94" s="46">
        <v>3</v>
      </c>
      <c r="J94" s="38">
        <v>3</v>
      </c>
      <c r="K94" s="38">
        <v>0</v>
      </c>
      <c r="L94" s="54">
        <v>1</v>
      </c>
      <c r="M94" s="40">
        <v>550</v>
      </c>
    </row>
    <row r="95" spans="1:13" s="10" customFormat="1" ht="19.5" customHeight="1">
      <c r="A95" s="33">
        <v>87</v>
      </c>
      <c r="B95" s="44" t="s">
        <v>437</v>
      </c>
      <c r="C95" s="203"/>
      <c r="D95" s="37" t="s">
        <v>438</v>
      </c>
      <c r="E95" s="31">
        <v>109</v>
      </c>
      <c r="F95" s="45">
        <v>41355</v>
      </c>
      <c r="G95" s="45">
        <v>41355</v>
      </c>
      <c r="H95" s="45">
        <v>41361</v>
      </c>
      <c r="I95" s="46">
        <v>4</v>
      </c>
      <c r="J95" s="38">
        <v>3</v>
      </c>
      <c r="K95" s="38">
        <v>0</v>
      </c>
      <c r="L95" s="54">
        <v>6</v>
      </c>
      <c r="M95" s="40">
        <v>550</v>
      </c>
    </row>
    <row r="96" spans="1:13" s="10" customFormat="1" ht="19.5" customHeight="1">
      <c r="A96" s="33">
        <v>88</v>
      </c>
      <c r="B96" s="44" t="s">
        <v>439</v>
      </c>
      <c r="C96" s="203"/>
      <c r="D96" s="37" t="s">
        <v>440</v>
      </c>
      <c r="E96" s="31">
        <v>108</v>
      </c>
      <c r="F96" s="45">
        <v>41355</v>
      </c>
      <c r="G96" s="45">
        <v>41355</v>
      </c>
      <c r="H96" s="45">
        <v>41362</v>
      </c>
      <c r="I96" s="46">
        <v>3</v>
      </c>
      <c r="J96" s="38">
        <v>3</v>
      </c>
      <c r="K96" s="38">
        <v>0</v>
      </c>
      <c r="L96" s="54">
        <v>7</v>
      </c>
      <c r="M96" s="40">
        <v>550</v>
      </c>
    </row>
    <row r="97" spans="1:13" s="10" customFormat="1" ht="19.5" customHeight="1">
      <c r="A97" s="33">
        <v>89</v>
      </c>
      <c r="B97" s="44" t="s">
        <v>441</v>
      </c>
      <c r="C97" s="203"/>
      <c r="D97" s="37" t="s">
        <v>442</v>
      </c>
      <c r="E97" s="31">
        <v>110</v>
      </c>
      <c r="F97" s="45">
        <v>41358</v>
      </c>
      <c r="G97" s="45">
        <v>41358</v>
      </c>
      <c r="H97" s="45">
        <v>41359</v>
      </c>
      <c r="I97" s="46">
        <v>3</v>
      </c>
      <c r="J97" s="38">
        <v>3</v>
      </c>
      <c r="K97" s="38">
        <v>0</v>
      </c>
      <c r="L97" s="54">
        <v>1</v>
      </c>
      <c r="M97" s="40">
        <v>550</v>
      </c>
    </row>
    <row r="98" spans="1:13" s="10" customFormat="1" ht="19.5" customHeight="1">
      <c r="A98" s="33">
        <v>90</v>
      </c>
      <c r="B98" s="44" t="s">
        <v>443</v>
      </c>
      <c r="C98" s="203"/>
      <c r="D98" s="37" t="s">
        <v>444</v>
      </c>
      <c r="E98" s="31">
        <v>111</v>
      </c>
      <c r="F98" s="45">
        <v>41358</v>
      </c>
      <c r="G98" s="45">
        <v>41358</v>
      </c>
      <c r="H98" s="45">
        <v>41360</v>
      </c>
      <c r="I98" s="46">
        <v>6</v>
      </c>
      <c r="J98" s="38">
        <v>3</v>
      </c>
      <c r="K98" s="38">
        <v>0</v>
      </c>
      <c r="L98" s="54">
        <v>2</v>
      </c>
      <c r="M98" s="40">
        <v>550</v>
      </c>
    </row>
    <row r="99" spans="1:13" s="10" customFormat="1" ht="19.5" customHeight="1">
      <c r="A99" s="33">
        <v>91</v>
      </c>
      <c r="B99" s="44" t="s">
        <v>445</v>
      </c>
      <c r="C99" s="203"/>
      <c r="D99" s="37" t="s">
        <v>446</v>
      </c>
      <c r="E99" s="31">
        <v>113</v>
      </c>
      <c r="F99" s="45">
        <v>41360</v>
      </c>
      <c r="G99" s="45">
        <v>41360</v>
      </c>
      <c r="H99" s="45">
        <v>41362</v>
      </c>
      <c r="I99" s="46">
        <v>15</v>
      </c>
      <c r="J99" s="38">
        <v>3</v>
      </c>
      <c r="K99" s="38">
        <v>0</v>
      </c>
      <c r="L99" s="54">
        <v>2</v>
      </c>
      <c r="M99" s="40">
        <v>550</v>
      </c>
    </row>
    <row r="100" spans="1:13" s="10" customFormat="1" ht="19.5" customHeight="1">
      <c r="A100" s="33">
        <v>92</v>
      </c>
      <c r="B100" s="44" t="s">
        <v>447</v>
      </c>
      <c r="C100" s="203"/>
      <c r="D100" s="37" t="s">
        <v>448</v>
      </c>
      <c r="E100" s="31">
        <v>116</v>
      </c>
      <c r="F100" s="45">
        <v>41361</v>
      </c>
      <c r="G100" s="45">
        <v>41361</v>
      </c>
      <c r="H100" s="45">
        <v>41369</v>
      </c>
      <c r="I100" s="46">
        <v>4</v>
      </c>
      <c r="J100" s="38">
        <v>3</v>
      </c>
      <c r="K100" s="38">
        <v>0</v>
      </c>
      <c r="L100" s="54">
        <v>8</v>
      </c>
      <c r="M100" s="40">
        <v>550</v>
      </c>
    </row>
    <row r="101" spans="1:13" s="10" customFormat="1" ht="19.5" customHeight="1">
      <c r="A101" s="33">
        <v>93</v>
      </c>
      <c r="B101" s="44" t="s">
        <v>449</v>
      </c>
      <c r="C101" s="203"/>
      <c r="D101" s="37" t="s">
        <v>450</v>
      </c>
      <c r="E101" s="31">
        <v>118</v>
      </c>
      <c r="F101" s="45">
        <v>41361</v>
      </c>
      <c r="G101" s="45">
        <v>41361</v>
      </c>
      <c r="H101" s="45">
        <v>41376</v>
      </c>
      <c r="I101" s="46">
        <v>14</v>
      </c>
      <c r="J101" s="38">
        <v>3</v>
      </c>
      <c r="K101" s="38">
        <v>0</v>
      </c>
      <c r="L101" s="54">
        <v>15</v>
      </c>
      <c r="M101" s="40">
        <v>550</v>
      </c>
    </row>
    <row r="102" spans="1:13" s="10" customFormat="1" ht="19.5" customHeight="1">
      <c r="A102" s="33">
        <v>94</v>
      </c>
      <c r="B102" s="44" t="s">
        <v>451</v>
      </c>
      <c r="C102" s="203"/>
      <c r="D102" s="37" t="s">
        <v>452</v>
      </c>
      <c r="E102" s="31">
        <v>117</v>
      </c>
      <c r="F102" s="45">
        <v>41361</v>
      </c>
      <c r="G102" s="45">
        <v>41361</v>
      </c>
      <c r="H102" s="45">
        <v>41362</v>
      </c>
      <c r="I102" s="46">
        <v>5</v>
      </c>
      <c r="J102" s="38">
        <v>3</v>
      </c>
      <c r="K102" s="38">
        <v>0</v>
      </c>
      <c r="L102" s="54">
        <v>1</v>
      </c>
      <c r="M102" s="40">
        <v>550</v>
      </c>
    </row>
    <row r="103" spans="1:13" s="10" customFormat="1" ht="19.5" customHeight="1">
      <c r="A103" s="33">
        <v>95</v>
      </c>
      <c r="B103" s="44" t="s">
        <v>453</v>
      </c>
      <c r="C103" s="203"/>
      <c r="D103" s="37" t="s">
        <v>454</v>
      </c>
      <c r="E103" s="31">
        <v>115</v>
      </c>
      <c r="F103" s="45">
        <v>41361</v>
      </c>
      <c r="G103" s="45">
        <v>41361</v>
      </c>
      <c r="H103" s="45">
        <v>41362</v>
      </c>
      <c r="I103" s="46">
        <v>4</v>
      </c>
      <c r="J103" s="38">
        <v>3</v>
      </c>
      <c r="K103" s="38">
        <v>0</v>
      </c>
      <c r="L103" s="54">
        <v>1</v>
      </c>
      <c r="M103" s="40">
        <v>550</v>
      </c>
    </row>
    <row r="104" spans="1:13" s="10" customFormat="1" ht="19.5" customHeight="1">
      <c r="A104" s="33">
        <v>96</v>
      </c>
      <c r="B104" s="44" t="s">
        <v>455</v>
      </c>
      <c r="C104" s="203"/>
      <c r="D104" s="37" t="s">
        <v>456</v>
      </c>
      <c r="E104" s="31">
        <v>112</v>
      </c>
      <c r="F104" s="45">
        <v>41361</v>
      </c>
      <c r="G104" s="45">
        <v>41361</v>
      </c>
      <c r="H104" s="45">
        <v>41369</v>
      </c>
      <c r="I104" s="46">
        <v>2</v>
      </c>
      <c r="J104" s="38">
        <v>3</v>
      </c>
      <c r="K104" s="38">
        <v>0</v>
      </c>
      <c r="L104" s="54">
        <v>8</v>
      </c>
      <c r="M104" s="40">
        <v>550</v>
      </c>
    </row>
    <row r="105" spans="1:13" s="10" customFormat="1" ht="19.5" customHeight="1">
      <c r="A105" s="33">
        <v>97</v>
      </c>
      <c r="B105" s="44" t="s">
        <v>457</v>
      </c>
      <c r="C105" s="203"/>
      <c r="D105" s="37" t="s">
        <v>458</v>
      </c>
      <c r="E105" s="31">
        <v>123</v>
      </c>
      <c r="F105" s="45">
        <v>41362</v>
      </c>
      <c r="G105" s="45">
        <v>41362</v>
      </c>
      <c r="H105" s="45">
        <v>41374</v>
      </c>
      <c r="I105" s="46">
        <v>10</v>
      </c>
      <c r="J105" s="38">
        <v>3</v>
      </c>
      <c r="K105" s="38">
        <v>0</v>
      </c>
      <c r="L105" s="54">
        <v>12</v>
      </c>
      <c r="M105" s="40">
        <v>550</v>
      </c>
    </row>
    <row r="106" spans="1:13" s="69" customFormat="1" ht="15.75">
      <c r="A106" s="65"/>
      <c r="B106" s="66" t="s">
        <v>120</v>
      </c>
      <c r="C106" s="65"/>
      <c r="D106" s="65"/>
      <c r="E106" s="65"/>
      <c r="F106" s="65"/>
      <c r="G106" s="65"/>
      <c r="H106" s="65"/>
      <c r="I106" s="65">
        <f>SUM(I20:I105)</f>
        <v>419</v>
      </c>
      <c r="J106" s="67"/>
      <c r="K106" s="67"/>
      <c r="L106" s="65">
        <f>SUM(L20:L105)</f>
        <v>1466</v>
      </c>
      <c r="M106" s="68">
        <f>SUM(M20:M105)</f>
        <v>47300</v>
      </c>
    </row>
    <row r="107" spans="2:13" s="69" customFormat="1" ht="15.75">
      <c r="B107" s="70" t="s">
        <v>122</v>
      </c>
      <c r="I107" s="71">
        <f>I106+I18</f>
        <v>487</v>
      </c>
      <c r="J107" s="71"/>
      <c r="K107" s="71"/>
      <c r="L107" s="71">
        <f>L106+L18</f>
        <v>1567</v>
      </c>
      <c r="M107" s="71">
        <f>M106+M18</f>
        <v>53350</v>
      </c>
    </row>
    <row r="110" spans="2:10" ht="12.75">
      <c r="B110" s="11" t="s">
        <v>121</v>
      </c>
      <c r="C110" s="12"/>
      <c r="D110" s="12"/>
      <c r="E110" s="12"/>
      <c r="F110" s="12"/>
      <c r="G110" s="12"/>
      <c r="H110" s="12"/>
      <c r="I110" s="12"/>
      <c r="J110" s="12"/>
    </row>
    <row r="112" spans="2:10" ht="12.75">
      <c r="B112" s="13" t="s">
        <v>1040</v>
      </c>
      <c r="C112" s="13" t="s">
        <v>1062</v>
      </c>
      <c r="D112" s="202" t="s">
        <v>1063</v>
      </c>
      <c r="E112" s="202"/>
      <c r="F112" s="202"/>
      <c r="G112" s="13" t="s">
        <v>1064</v>
      </c>
      <c r="H112" s="13" t="s">
        <v>1065</v>
      </c>
      <c r="I112" s="13" t="s">
        <v>1066</v>
      </c>
      <c r="J112" s="13" t="s">
        <v>1067</v>
      </c>
    </row>
    <row r="113" spans="2:10" ht="12.75">
      <c r="B113" s="14"/>
      <c r="C113" s="15" t="s">
        <v>1068</v>
      </c>
      <c r="D113" s="13" t="s">
        <v>1069</v>
      </c>
      <c r="E113" s="13" t="s">
        <v>1070</v>
      </c>
      <c r="F113" s="13" t="s">
        <v>1071</v>
      </c>
      <c r="G113" s="15" t="s">
        <v>1072</v>
      </c>
      <c r="H113" s="15" t="s">
        <v>1073</v>
      </c>
      <c r="I113" s="15" t="s">
        <v>1074</v>
      </c>
      <c r="J113" s="15" t="s">
        <v>1075</v>
      </c>
    </row>
    <row r="114" spans="2:10" ht="12.75">
      <c r="B114" s="14"/>
      <c r="C114" s="15" t="s">
        <v>1076</v>
      </c>
      <c r="D114" s="15" t="s">
        <v>1077</v>
      </c>
      <c r="E114" s="15" t="s">
        <v>1078</v>
      </c>
      <c r="F114" s="15" t="s">
        <v>1079</v>
      </c>
      <c r="G114" s="15" t="s">
        <v>1080</v>
      </c>
      <c r="H114" s="15" t="s">
        <v>1081</v>
      </c>
      <c r="I114" s="15" t="s">
        <v>1082</v>
      </c>
      <c r="J114" s="15" t="s">
        <v>1074</v>
      </c>
    </row>
    <row r="115" spans="2:10" ht="12.75">
      <c r="B115" s="14"/>
      <c r="C115" s="14"/>
      <c r="D115" s="15" t="s">
        <v>1083</v>
      </c>
      <c r="E115" s="14"/>
      <c r="F115" s="15" t="s">
        <v>1084</v>
      </c>
      <c r="G115" s="15" t="s">
        <v>1085</v>
      </c>
      <c r="H115" s="15" t="s">
        <v>1086</v>
      </c>
      <c r="I115" s="14"/>
      <c r="J115" s="15" t="s">
        <v>1087</v>
      </c>
    </row>
    <row r="116" spans="2:10" ht="12.75">
      <c r="B116" s="16"/>
      <c r="C116" s="16"/>
      <c r="D116" s="17"/>
      <c r="E116" s="16"/>
      <c r="F116" s="17" t="s">
        <v>1088</v>
      </c>
      <c r="G116" s="17" t="s">
        <v>1089</v>
      </c>
      <c r="H116" s="16"/>
      <c r="I116" s="16"/>
      <c r="J116" s="16"/>
    </row>
    <row r="117" spans="2:10" ht="12.75">
      <c r="B117" s="18"/>
      <c r="C117" s="18" t="s">
        <v>1090</v>
      </c>
      <c r="D117" s="18">
        <v>97</v>
      </c>
      <c r="E117" s="18">
        <v>487</v>
      </c>
      <c r="F117" s="18">
        <v>5.02</v>
      </c>
      <c r="G117" s="18">
        <v>3</v>
      </c>
      <c r="H117" s="18">
        <v>16</v>
      </c>
      <c r="I117" s="18">
        <v>550</v>
      </c>
      <c r="J117" s="18">
        <v>109.56</v>
      </c>
    </row>
    <row r="118" spans="2:10" ht="12.75">
      <c r="B118" s="17"/>
      <c r="C118" s="17"/>
      <c r="D118" s="17"/>
      <c r="E118" s="17"/>
      <c r="F118" s="17"/>
      <c r="G118" s="17"/>
      <c r="H118" s="17"/>
      <c r="I118" s="17"/>
      <c r="J118" s="17"/>
    </row>
    <row r="119" spans="2:10" ht="12.75">
      <c r="B119" s="19"/>
      <c r="C119" s="19"/>
      <c r="D119" s="19"/>
      <c r="E119" s="19"/>
      <c r="F119" s="19"/>
      <c r="G119" s="19"/>
      <c r="H119" s="19"/>
      <c r="I119" s="19"/>
      <c r="J119" s="19"/>
    </row>
    <row r="120" spans="4:8" ht="22.5">
      <c r="D120" s="20" t="s">
        <v>1091</v>
      </c>
      <c r="E120" s="20" t="s">
        <v>1092</v>
      </c>
      <c r="F120" s="200"/>
      <c r="G120" s="200"/>
      <c r="H120" s="200"/>
    </row>
    <row r="121" spans="4:8" ht="12.75">
      <c r="D121" s="21"/>
      <c r="E121" s="20" t="s">
        <v>1093</v>
      </c>
      <c r="F121" s="200"/>
      <c r="G121" s="200"/>
      <c r="H121" s="200"/>
    </row>
    <row r="122" spans="4:8" ht="12.75">
      <c r="D122" s="21"/>
      <c r="E122" s="20" t="s">
        <v>1094</v>
      </c>
      <c r="F122" s="200"/>
      <c r="G122" s="200"/>
      <c r="H122" s="200"/>
    </row>
    <row r="123" spans="4:8" ht="14.25">
      <c r="D123" s="199" t="s">
        <v>1095</v>
      </c>
      <c r="E123" s="200"/>
      <c r="F123" s="201"/>
      <c r="G123" s="201"/>
      <c r="H123" s="20"/>
    </row>
  </sheetData>
  <sheetProtection/>
  <mergeCells count="16">
    <mergeCell ref="C20:C105"/>
    <mergeCell ref="A1:M1"/>
    <mergeCell ref="J3:J4"/>
    <mergeCell ref="K3:K4"/>
    <mergeCell ref="L3:L4"/>
    <mergeCell ref="M3:M4"/>
    <mergeCell ref="A3:A4"/>
    <mergeCell ref="B3:B4"/>
    <mergeCell ref="C3:C4"/>
    <mergeCell ref="E3:I3"/>
    <mergeCell ref="D123:E123"/>
    <mergeCell ref="F123:G123"/>
    <mergeCell ref="D112:F112"/>
    <mergeCell ref="F120:H120"/>
    <mergeCell ref="F121:H121"/>
    <mergeCell ref="F122:H122"/>
  </mergeCells>
  <hyperlinks>
    <hyperlink ref="D123" r:id="rId1" display="oaoues@yandex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1"/>
  <sheetViews>
    <sheetView zoomScaleSheetLayoutView="80" zoomScalePageLayoutView="0" workbookViewId="0" topLeftCell="A152">
      <selection activeCell="A25" sqref="A25:A29"/>
    </sheetView>
  </sheetViews>
  <sheetFormatPr defaultColWidth="9.00390625" defaultRowHeight="12.75"/>
  <cols>
    <col min="1" max="1" width="5.25390625" style="0" customWidth="1"/>
    <col min="2" max="2" width="52.375" style="0" customWidth="1"/>
    <col min="3" max="3" width="20.25390625" style="0" customWidth="1"/>
    <col min="4" max="4" width="23.125" style="0" customWidth="1"/>
    <col min="5" max="5" width="21.375" style="0" customWidth="1"/>
    <col min="6" max="6" width="16.375" style="0" customWidth="1"/>
    <col min="7" max="7" width="16.125" style="0" customWidth="1"/>
    <col min="8" max="8" width="14.75390625" style="0" customWidth="1"/>
    <col min="9" max="9" width="17.125" style="0" customWidth="1"/>
    <col min="10" max="10" width="16.75390625" style="0" customWidth="1"/>
    <col min="11" max="11" width="17.125" style="0" customWidth="1"/>
    <col min="13" max="13" width="17.00390625" style="0" customWidth="1"/>
  </cols>
  <sheetData>
    <row r="1" spans="1:14" ht="49.5" customHeight="1">
      <c r="A1" s="204" t="s">
        <v>123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1"/>
    </row>
    <row r="3" spans="1:13" ht="33">
      <c r="A3" s="208" t="s">
        <v>1040</v>
      </c>
      <c r="B3" s="205" t="s">
        <v>1041</v>
      </c>
      <c r="C3" s="205" t="s">
        <v>1042</v>
      </c>
      <c r="D3" s="2" t="s">
        <v>1043</v>
      </c>
      <c r="E3" s="205" t="s">
        <v>1044</v>
      </c>
      <c r="F3" s="205"/>
      <c r="G3" s="205"/>
      <c r="H3" s="205"/>
      <c r="I3" s="205"/>
      <c r="J3" s="205" t="s">
        <v>1045</v>
      </c>
      <c r="K3" s="205" t="s">
        <v>1046</v>
      </c>
      <c r="L3" s="206" t="s">
        <v>1047</v>
      </c>
      <c r="M3" s="205" t="s">
        <v>1048</v>
      </c>
    </row>
    <row r="4" spans="1:13" ht="148.5">
      <c r="A4" s="209"/>
      <c r="B4" s="205"/>
      <c r="C4" s="205"/>
      <c r="D4" s="2" t="s">
        <v>1049</v>
      </c>
      <c r="E4" s="2" t="s">
        <v>1050</v>
      </c>
      <c r="F4" s="2" t="s">
        <v>1051</v>
      </c>
      <c r="G4" s="2" t="s">
        <v>1052</v>
      </c>
      <c r="H4" s="2" t="s">
        <v>1053</v>
      </c>
      <c r="I4" s="2" t="s">
        <v>1054</v>
      </c>
      <c r="J4" s="205"/>
      <c r="K4" s="205"/>
      <c r="L4" s="207"/>
      <c r="M4" s="205"/>
    </row>
    <row r="5" spans="1:13" ht="16.5">
      <c r="A5" s="3" t="s">
        <v>1055</v>
      </c>
      <c r="B5" s="4">
        <v>1</v>
      </c>
      <c r="C5" s="4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6">
        <v>11</v>
      </c>
      <c r="M5" s="7">
        <v>12</v>
      </c>
    </row>
    <row r="6" spans="1:13" s="27" customFormat="1" ht="15.75">
      <c r="A6" s="22"/>
      <c r="B6" s="23" t="s">
        <v>1056</v>
      </c>
      <c r="C6" s="23"/>
      <c r="D6" s="24"/>
      <c r="E6" s="24"/>
      <c r="F6" s="24"/>
      <c r="G6" s="24"/>
      <c r="H6" s="24"/>
      <c r="I6" s="24"/>
      <c r="J6" s="24"/>
      <c r="K6" s="24"/>
      <c r="L6" s="25"/>
      <c r="M6" s="26"/>
    </row>
    <row r="7" spans="1:13" s="8" customFormat="1" ht="15" customHeight="1">
      <c r="A7" s="28">
        <v>1</v>
      </c>
      <c r="B7" s="36" t="s">
        <v>182</v>
      </c>
      <c r="C7" s="37"/>
      <c r="D7" s="37" t="s">
        <v>183</v>
      </c>
      <c r="E7" s="31">
        <v>141</v>
      </c>
      <c r="F7" s="32">
        <v>41375</v>
      </c>
      <c r="G7" s="32">
        <v>41375</v>
      </c>
      <c r="H7" s="32">
        <v>41386</v>
      </c>
      <c r="I7" s="35">
        <v>5</v>
      </c>
      <c r="J7" s="31">
        <v>3</v>
      </c>
      <c r="K7" s="38">
        <v>0</v>
      </c>
      <c r="L7" s="39">
        <v>11</v>
      </c>
      <c r="M7" s="40">
        <v>550</v>
      </c>
    </row>
    <row r="8" spans="1:13" s="8" customFormat="1" ht="15" customHeight="1">
      <c r="A8" s="28">
        <v>2</v>
      </c>
      <c r="B8" s="36" t="s">
        <v>184</v>
      </c>
      <c r="C8" s="37"/>
      <c r="D8" s="37" t="s">
        <v>185</v>
      </c>
      <c r="E8" s="31">
        <v>151</v>
      </c>
      <c r="F8" s="32">
        <v>41381</v>
      </c>
      <c r="G8" s="32">
        <v>41381</v>
      </c>
      <c r="H8" s="32">
        <v>41390</v>
      </c>
      <c r="I8" s="35">
        <v>15</v>
      </c>
      <c r="J8" s="31">
        <v>3</v>
      </c>
      <c r="K8" s="38">
        <v>0</v>
      </c>
      <c r="L8" s="39">
        <v>9</v>
      </c>
      <c r="M8" s="40">
        <v>550</v>
      </c>
    </row>
    <row r="9" spans="1:13" s="8" customFormat="1" ht="15" customHeight="1">
      <c r="A9" s="28">
        <v>3</v>
      </c>
      <c r="B9" s="36" t="s">
        <v>186</v>
      </c>
      <c r="C9" s="37"/>
      <c r="D9" s="37" t="s">
        <v>187</v>
      </c>
      <c r="E9" s="31">
        <v>146</v>
      </c>
      <c r="F9" s="32">
        <v>41381</v>
      </c>
      <c r="G9" s="32">
        <v>41381</v>
      </c>
      <c r="H9" s="32">
        <v>41394</v>
      </c>
      <c r="I9" s="35">
        <v>3</v>
      </c>
      <c r="J9" s="31">
        <v>3</v>
      </c>
      <c r="K9" s="38">
        <v>0</v>
      </c>
      <c r="L9" s="39">
        <v>23</v>
      </c>
      <c r="M9" s="40">
        <v>550</v>
      </c>
    </row>
    <row r="10" spans="1:13" s="8" customFormat="1" ht="15" customHeight="1">
      <c r="A10" s="28">
        <v>4</v>
      </c>
      <c r="B10" s="29" t="s">
        <v>161</v>
      </c>
      <c r="C10" s="31"/>
      <c r="D10" s="31" t="s">
        <v>162</v>
      </c>
      <c r="E10" s="31">
        <v>156</v>
      </c>
      <c r="F10" s="32">
        <v>41383</v>
      </c>
      <c r="G10" s="32">
        <v>41383</v>
      </c>
      <c r="H10" s="32">
        <v>41389</v>
      </c>
      <c r="I10" s="35">
        <v>5</v>
      </c>
      <c r="J10" s="31">
        <v>3</v>
      </c>
      <c r="K10" s="31">
        <v>0</v>
      </c>
      <c r="L10" s="28">
        <v>7</v>
      </c>
      <c r="M10" s="34">
        <v>550</v>
      </c>
    </row>
    <row r="11" spans="1:13" s="8" customFormat="1" ht="15" customHeight="1">
      <c r="A11" s="28">
        <v>5</v>
      </c>
      <c r="B11" s="29" t="s">
        <v>163</v>
      </c>
      <c r="C11" s="31"/>
      <c r="D11" s="31" t="s">
        <v>164</v>
      </c>
      <c r="E11" s="31">
        <v>164</v>
      </c>
      <c r="F11" s="32">
        <v>41386</v>
      </c>
      <c r="G11" s="32">
        <v>41386</v>
      </c>
      <c r="H11" s="32">
        <v>41389</v>
      </c>
      <c r="I11" s="35">
        <v>15</v>
      </c>
      <c r="J11" s="31">
        <v>3</v>
      </c>
      <c r="K11" s="31">
        <v>0</v>
      </c>
      <c r="L11" s="28">
        <v>3</v>
      </c>
      <c r="M11" s="34">
        <v>550</v>
      </c>
    </row>
    <row r="12" spans="1:13" s="8" customFormat="1" ht="15" customHeight="1">
      <c r="A12" s="28">
        <v>6</v>
      </c>
      <c r="B12" s="29" t="s">
        <v>165</v>
      </c>
      <c r="C12" s="31"/>
      <c r="D12" s="31" t="s">
        <v>166</v>
      </c>
      <c r="E12" s="31">
        <v>170</v>
      </c>
      <c r="F12" s="32">
        <v>41386</v>
      </c>
      <c r="G12" s="32">
        <v>41386</v>
      </c>
      <c r="H12" s="32">
        <v>41396</v>
      </c>
      <c r="I12" s="35">
        <v>2</v>
      </c>
      <c r="J12" s="31">
        <v>3</v>
      </c>
      <c r="K12" s="31">
        <v>0</v>
      </c>
      <c r="L12" s="28">
        <v>11</v>
      </c>
      <c r="M12" s="34">
        <v>550</v>
      </c>
    </row>
    <row r="13" spans="1:13" s="8" customFormat="1" ht="15" customHeight="1">
      <c r="A13" s="28">
        <v>7</v>
      </c>
      <c r="B13" s="29" t="s">
        <v>165</v>
      </c>
      <c r="C13" s="31"/>
      <c r="D13" s="31" t="s">
        <v>167</v>
      </c>
      <c r="E13" s="31">
        <v>169</v>
      </c>
      <c r="F13" s="32">
        <v>41386</v>
      </c>
      <c r="G13" s="32">
        <v>41386</v>
      </c>
      <c r="H13" s="32">
        <v>41402</v>
      </c>
      <c r="I13" s="35">
        <v>2</v>
      </c>
      <c r="J13" s="31">
        <v>3</v>
      </c>
      <c r="K13" s="31">
        <v>0</v>
      </c>
      <c r="L13" s="28">
        <v>17</v>
      </c>
      <c r="M13" s="34">
        <v>550</v>
      </c>
    </row>
    <row r="14" spans="1:13" s="8" customFormat="1" ht="15" customHeight="1">
      <c r="A14" s="28">
        <v>8</v>
      </c>
      <c r="B14" s="36" t="s">
        <v>188</v>
      </c>
      <c r="C14" s="37"/>
      <c r="D14" s="37" t="s">
        <v>189</v>
      </c>
      <c r="E14" s="31">
        <v>172</v>
      </c>
      <c r="F14" s="32">
        <v>41387</v>
      </c>
      <c r="G14" s="32">
        <v>41387</v>
      </c>
      <c r="H14" s="32">
        <v>41390</v>
      </c>
      <c r="I14" s="35">
        <v>5</v>
      </c>
      <c r="J14" s="31">
        <v>3</v>
      </c>
      <c r="K14" s="38">
        <v>0</v>
      </c>
      <c r="L14" s="39">
        <v>3</v>
      </c>
      <c r="M14" s="40">
        <v>550</v>
      </c>
    </row>
    <row r="15" spans="1:13" s="8" customFormat="1" ht="15" customHeight="1">
      <c r="A15" s="28">
        <v>9</v>
      </c>
      <c r="B15" s="36" t="s">
        <v>190</v>
      </c>
      <c r="C15" s="37"/>
      <c r="D15" s="37" t="s">
        <v>191</v>
      </c>
      <c r="E15" s="31">
        <v>178</v>
      </c>
      <c r="F15" s="32">
        <v>41388</v>
      </c>
      <c r="G15" s="32">
        <v>41388</v>
      </c>
      <c r="H15" s="32">
        <v>41390</v>
      </c>
      <c r="I15" s="35">
        <v>7</v>
      </c>
      <c r="J15" s="31">
        <v>3</v>
      </c>
      <c r="K15" s="38">
        <v>0</v>
      </c>
      <c r="L15" s="39">
        <v>2</v>
      </c>
      <c r="M15" s="40">
        <v>550</v>
      </c>
    </row>
    <row r="16" spans="1:13" s="8" customFormat="1" ht="15" customHeight="1">
      <c r="A16" s="28">
        <v>10</v>
      </c>
      <c r="B16" s="36" t="s">
        <v>192</v>
      </c>
      <c r="C16" s="37"/>
      <c r="D16" s="37" t="s">
        <v>193</v>
      </c>
      <c r="E16" s="31">
        <v>186</v>
      </c>
      <c r="F16" s="32">
        <v>41400</v>
      </c>
      <c r="G16" s="32">
        <v>41400</v>
      </c>
      <c r="H16" s="32">
        <v>41416</v>
      </c>
      <c r="I16" s="35">
        <v>5</v>
      </c>
      <c r="J16" s="31">
        <v>3</v>
      </c>
      <c r="K16" s="38">
        <v>0</v>
      </c>
      <c r="L16" s="39">
        <v>20</v>
      </c>
      <c r="M16" s="40">
        <v>550</v>
      </c>
    </row>
    <row r="17" spans="1:13" s="8" customFormat="1" ht="15" customHeight="1">
      <c r="A17" s="28">
        <v>11</v>
      </c>
      <c r="B17" s="36" t="s">
        <v>194</v>
      </c>
      <c r="C17" s="37"/>
      <c r="D17" s="37" t="s">
        <v>195</v>
      </c>
      <c r="E17" s="31">
        <v>195</v>
      </c>
      <c r="F17" s="32">
        <v>41407</v>
      </c>
      <c r="G17" s="32">
        <v>41407</v>
      </c>
      <c r="H17" s="32">
        <v>41424</v>
      </c>
      <c r="I17" s="35">
        <v>5</v>
      </c>
      <c r="J17" s="31">
        <v>3</v>
      </c>
      <c r="K17" s="38">
        <v>0</v>
      </c>
      <c r="L17" s="39">
        <v>17</v>
      </c>
      <c r="M17" s="40">
        <v>550</v>
      </c>
    </row>
    <row r="18" spans="1:13" s="10" customFormat="1" ht="31.5">
      <c r="A18" s="28">
        <v>12</v>
      </c>
      <c r="B18" s="36" t="s">
        <v>196</v>
      </c>
      <c r="C18" s="37"/>
      <c r="D18" s="37" t="s">
        <v>197</v>
      </c>
      <c r="E18" s="31">
        <v>234</v>
      </c>
      <c r="F18" s="32">
        <v>41422</v>
      </c>
      <c r="G18" s="32">
        <v>41422</v>
      </c>
      <c r="H18" s="32">
        <v>41424</v>
      </c>
      <c r="I18" s="35">
        <v>5</v>
      </c>
      <c r="J18" s="31">
        <v>3</v>
      </c>
      <c r="K18" s="38">
        <v>0</v>
      </c>
      <c r="L18" s="39">
        <v>2</v>
      </c>
      <c r="M18" s="40">
        <v>550</v>
      </c>
    </row>
    <row r="19" spans="1:13" s="10" customFormat="1" ht="31.5">
      <c r="A19" s="28">
        <v>13</v>
      </c>
      <c r="B19" s="29" t="s">
        <v>168</v>
      </c>
      <c r="C19" s="31"/>
      <c r="D19" s="31" t="s">
        <v>169</v>
      </c>
      <c r="E19" s="31">
        <v>241</v>
      </c>
      <c r="F19" s="32">
        <v>41423</v>
      </c>
      <c r="G19" s="32">
        <v>41423</v>
      </c>
      <c r="H19" s="32">
        <v>41438</v>
      </c>
      <c r="I19" s="35">
        <v>7</v>
      </c>
      <c r="J19" s="31">
        <v>3</v>
      </c>
      <c r="K19" s="31">
        <v>0</v>
      </c>
      <c r="L19" s="28">
        <v>17</v>
      </c>
      <c r="M19" s="34">
        <v>550</v>
      </c>
    </row>
    <row r="20" spans="1:13" s="10" customFormat="1" ht="31.5">
      <c r="A20" s="28">
        <v>14</v>
      </c>
      <c r="B20" s="29" t="s">
        <v>168</v>
      </c>
      <c r="C20" s="31"/>
      <c r="D20" s="31" t="s">
        <v>169</v>
      </c>
      <c r="E20" s="31" t="s">
        <v>170</v>
      </c>
      <c r="F20" s="32">
        <v>41423</v>
      </c>
      <c r="G20" s="32">
        <v>41423</v>
      </c>
      <c r="H20" s="32">
        <v>41428</v>
      </c>
      <c r="I20" s="35">
        <v>7</v>
      </c>
      <c r="J20" s="31">
        <v>3</v>
      </c>
      <c r="K20" s="31">
        <v>0</v>
      </c>
      <c r="L20" s="28">
        <v>5</v>
      </c>
      <c r="M20" s="34">
        <v>550</v>
      </c>
    </row>
    <row r="21" spans="1:13" s="10" customFormat="1" ht="94.5">
      <c r="A21" s="28">
        <v>15</v>
      </c>
      <c r="B21" s="29" t="s">
        <v>171</v>
      </c>
      <c r="C21" s="31"/>
      <c r="D21" s="31" t="s">
        <v>172</v>
      </c>
      <c r="E21" s="31">
        <v>236</v>
      </c>
      <c r="F21" s="32">
        <v>41431</v>
      </c>
      <c r="G21" s="32">
        <v>41431</v>
      </c>
      <c r="H21" s="32">
        <v>41432</v>
      </c>
      <c r="I21" s="35">
        <v>5</v>
      </c>
      <c r="J21" s="31">
        <v>3</v>
      </c>
      <c r="K21" s="31">
        <v>0</v>
      </c>
      <c r="L21" s="28">
        <v>1</v>
      </c>
      <c r="M21" s="34">
        <v>550</v>
      </c>
    </row>
    <row r="22" spans="1:13" s="10" customFormat="1" ht="31.5">
      <c r="A22" s="28">
        <v>16</v>
      </c>
      <c r="B22" s="36" t="s">
        <v>198</v>
      </c>
      <c r="C22" s="37"/>
      <c r="D22" s="37" t="s">
        <v>199</v>
      </c>
      <c r="E22" s="31">
        <v>260</v>
      </c>
      <c r="F22" s="32">
        <v>41436</v>
      </c>
      <c r="G22" s="32">
        <v>41436</v>
      </c>
      <c r="H22" s="32">
        <v>41453</v>
      </c>
      <c r="I22" s="35">
        <v>6</v>
      </c>
      <c r="J22" s="31">
        <v>3</v>
      </c>
      <c r="K22" s="38">
        <v>0</v>
      </c>
      <c r="L22" s="39">
        <v>17</v>
      </c>
      <c r="M22" s="40">
        <v>550</v>
      </c>
    </row>
    <row r="23" spans="1:13" s="10" customFormat="1" ht="31.5">
      <c r="A23" s="28">
        <v>17</v>
      </c>
      <c r="B23" s="36" t="s">
        <v>200</v>
      </c>
      <c r="C23" s="37"/>
      <c r="D23" s="37" t="s">
        <v>201</v>
      </c>
      <c r="E23" s="31">
        <v>262</v>
      </c>
      <c r="F23" s="32">
        <v>41438</v>
      </c>
      <c r="G23" s="32">
        <v>41438</v>
      </c>
      <c r="H23" s="32">
        <v>41446</v>
      </c>
      <c r="I23" s="35">
        <v>4</v>
      </c>
      <c r="J23" s="31">
        <v>3</v>
      </c>
      <c r="K23" s="38">
        <v>0</v>
      </c>
      <c r="L23" s="39">
        <v>8</v>
      </c>
      <c r="M23" s="40">
        <v>550</v>
      </c>
    </row>
    <row r="24" spans="1:13" s="10" customFormat="1" ht="94.5">
      <c r="A24" s="28">
        <v>18</v>
      </c>
      <c r="B24" s="29" t="s">
        <v>173</v>
      </c>
      <c r="C24" s="31"/>
      <c r="D24" s="31" t="s">
        <v>174</v>
      </c>
      <c r="E24" s="31">
        <v>277</v>
      </c>
      <c r="F24" s="41">
        <v>41443</v>
      </c>
      <c r="G24" s="41">
        <v>41443</v>
      </c>
      <c r="H24" s="41">
        <v>41453</v>
      </c>
      <c r="I24" s="42">
        <v>30</v>
      </c>
      <c r="J24" s="31">
        <v>3</v>
      </c>
      <c r="K24" s="31">
        <v>0</v>
      </c>
      <c r="L24" s="28">
        <v>10</v>
      </c>
      <c r="M24" s="43" t="s">
        <v>175</v>
      </c>
    </row>
    <row r="25" spans="1:13" s="10" customFormat="1" ht="31.5">
      <c r="A25" s="28">
        <v>33</v>
      </c>
      <c r="B25" s="36" t="s">
        <v>202</v>
      </c>
      <c r="C25" s="37"/>
      <c r="D25" s="37" t="s">
        <v>203</v>
      </c>
      <c r="E25" s="31">
        <v>282</v>
      </c>
      <c r="F25" s="32">
        <v>41444</v>
      </c>
      <c r="G25" s="32">
        <v>41444</v>
      </c>
      <c r="H25" s="32">
        <v>41446</v>
      </c>
      <c r="I25" s="35">
        <v>14</v>
      </c>
      <c r="J25" s="31">
        <v>3</v>
      </c>
      <c r="K25" s="38">
        <v>0</v>
      </c>
      <c r="L25" s="39">
        <v>2</v>
      </c>
      <c r="M25" s="40">
        <v>550</v>
      </c>
    </row>
    <row r="26" spans="1:13" s="10" customFormat="1" ht="31.5">
      <c r="A26" s="28">
        <v>34</v>
      </c>
      <c r="B26" s="29" t="s">
        <v>176</v>
      </c>
      <c r="C26" s="31"/>
      <c r="D26" s="31" t="s">
        <v>177</v>
      </c>
      <c r="E26" s="31">
        <v>285</v>
      </c>
      <c r="F26" s="32">
        <v>41445</v>
      </c>
      <c r="G26" s="32">
        <v>41445</v>
      </c>
      <c r="H26" s="32">
        <v>41449</v>
      </c>
      <c r="I26" s="35">
        <v>5</v>
      </c>
      <c r="J26" s="31">
        <v>3</v>
      </c>
      <c r="K26" s="31">
        <v>0</v>
      </c>
      <c r="L26" s="28">
        <v>4</v>
      </c>
      <c r="M26" s="34">
        <v>550</v>
      </c>
    </row>
    <row r="27" spans="1:13" s="10" customFormat="1" ht="31.5">
      <c r="A27" s="28">
        <v>35</v>
      </c>
      <c r="B27" s="29" t="s">
        <v>178</v>
      </c>
      <c r="C27" s="31"/>
      <c r="D27" s="31" t="s">
        <v>179</v>
      </c>
      <c r="E27" s="31">
        <v>292</v>
      </c>
      <c r="F27" s="32">
        <v>41446</v>
      </c>
      <c r="G27" s="32">
        <v>41446</v>
      </c>
      <c r="H27" s="32">
        <v>41451</v>
      </c>
      <c r="I27" s="35">
        <v>2</v>
      </c>
      <c r="J27" s="31">
        <v>3</v>
      </c>
      <c r="K27" s="31">
        <v>0</v>
      </c>
      <c r="L27" s="28">
        <v>5</v>
      </c>
      <c r="M27" s="34">
        <v>550</v>
      </c>
    </row>
    <row r="28" spans="1:13" s="10" customFormat="1" ht="31.5">
      <c r="A28" s="28">
        <v>36</v>
      </c>
      <c r="B28" s="36" t="s">
        <v>204</v>
      </c>
      <c r="C28" s="37"/>
      <c r="D28" s="37" t="s">
        <v>205</v>
      </c>
      <c r="E28" s="31">
        <v>301</v>
      </c>
      <c r="F28" s="32">
        <v>41450</v>
      </c>
      <c r="G28" s="32">
        <v>41450</v>
      </c>
      <c r="H28" s="32">
        <v>41453</v>
      </c>
      <c r="I28" s="35">
        <v>6</v>
      </c>
      <c r="J28" s="31">
        <v>3</v>
      </c>
      <c r="K28" s="38">
        <v>0</v>
      </c>
      <c r="L28" s="39">
        <v>3</v>
      </c>
      <c r="M28" s="40">
        <v>550</v>
      </c>
    </row>
    <row r="29" spans="1:13" s="10" customFormat="1" ht="47.25">
      <c r="A29" s="28">
        <v>37</v>
      </c>
      <c r="B29" s="29" t="s">
        <v>180</v>
      </c>
      <c r="C29" s="31"/>
      <c r="D29" s="31" t="s">
        <v>181</v>
      </c>
      <c r="E29" s="31">
        <v>392</v>
      </c>
      <c r="F29" s="32">
        <v>41451</v>
      </c>
      <c r="G29" s="32">
        <v>41451</v>
      </c>
      <c r="H29" s="32">
        <v>41456</v>
      </c>
      <c r="I29" s="35">
        <v>8</v>
      </c>
      <c r="J29" s="31">
        <v>3</v>
      </c>
      <c r="K29" s="31">
        <v>0</v>
      </c>
      <c r="L29" s="28">
        <v>5</v>
      </c>
      <c r="M29" s="34">
        <v>550</v>
      </c>
    </row>
    <row r="30" spans="1:13" s="53" customFormat="1" ht="15.75">
      <c r="A30" s="48"/>
      <c r="B30" s="49" t="s">
        <v>124</v>
      </c>
      <c r="C30" s="49"/>
      <c r="D30" s="49"/>
      <c r="E30" s="50">
        <f>MID(G30,12,7)</f>
      </c>
      <c r="F30" s="51"/>
      <c r="G30" s="51"/>
      <c r="H30" s="51"/>
      <c r="I30" s="52">
        <f>SUM(I7:I29)</f>
        <v>168</v>
      </c>
      <c r="J30" s="52"/>
      <c r="K30" s="52"/>
      <c r="L30" s="52">
        <f>SUM(L7:L29)</f>
        <v>202</v>
      </c>
      <c r="M30" s="52">
        <f>SUM(M7:M29)+8250</f>
        <v>20350</v>
      </c>
    </row>
    <row r="31" spans="1:13" s="27" customFormat="1" ht="15.75">
      <c r="A31" s="22"/>
      <c r="B31" s="23" t="s">
        <v>1057</v>
      </c>
      <c r="C31" s="23"/>
      <c r="D31" s="24"/>
      <c r="E31" s="24"/>
      <c r="F31" s="24"/>
      <c r="G31" s="24"/>
      <c r="H31" s="24"/>
      <c r="I31" s="24"/>
      <c r="J31" s="24"/>
      <c r="K31" s="24"/>
      <c r="L31" s="25"/>
      <c r="M31" s="26"/>
    </row>
    <row r="32" spans="1:13" s="10" customFormat="1" ht="19.5" customHeight="1">
      <c r="A32" s="33">
        <v>38</v>
      </c>
      <c r="B32" s="44" t="s">
        <v>459</v>
      </c>
      <c r="C32" s="203"/>
      <c r="D32" s="37" t="s">
        <v>460</v>
      </c>
      <c r="E32" s="31">
        <v>128</v>
      </c>
      <c r="F32" s="45">
        <v>41365</v>
      </c>
      <c r="G32" s="45">
        <v>41365</v>
      </c>
      <c r="H32" s="45">
        <v>41375</v>
      </c>
      <c r="I32" s="46">
        <v>3</v>
      </c>
      <c r="J32" s="38">
        <v>3</v>
      </c>
      <c r="K32" s="38">
        <v>0</v>
      </c>
      <c r="L32" s="54">
        <v>10</v>
      </c>
      <c r="M32" s="40">
        <v>550</v>
      </c>
    </row>
    <row r="33" spans="1:13" s="10" customFormat="1" ht="19.5" customHeight="1">
      <c r="A33" s="33">
        <v>39</v>
      </c>
      <c r="B33" s="44" t="s">
        <v>461</v>
      </c>
      <c r="C33" s="203"/>
      <c r="D33" s="37" t="s">
        <v>462</v>
      </c>
      <c r="E33" s="31">
        <v>127</v>
      </c>
      <c r="F33" s="45">
        <v>41365</v>
      </c>
      <c r="G33" s="45">
        <v>41365</v>
      </c>
      <c r="H33" s="45">
        <v>41374</v>
      </c>
      <c r="I33" s="46">
        <v>6</v>
      </c>
      <c r="J33" s="38">
        <v>3</v>
      </c>
      <c r="K33" s="38">
        <v>0</v>
      </c>
      <c r="L33" s="54">
        <v>9</v>
      </c>
      <c r="M33" s="40">
        <v>550</v>
      </c>
    </row>
    <row r="34" spans="1:13" s="10" customFormat="1" ht="19.5" customHeight="1">
      <c r="A34" s="33">
        <v>40</v>
      </c>
      <c r="B34" s="44" t="s">
        <v>463</v>
      </c>
      <c r="C34" s="203"/>
      <c r="D34" s="37" t="s">
        <v>464</v>
      </c>
      <c r="E34" s="31">
        <v>125</v>
      </c>
      <c r="F34" s="45">
        <v>41365</v>
      </c>
      <c r="G34" s="45">
        <v>41365</v>
      </c>
      <c r="H34" s="45">
        <v>41380</v>
      </c>
      <c r="I34" s="46">
        <v>8</v>
      </c>
      <c r="J34" s="38">
        <v>3</v>
      </c>
      <c r="K34" s="38">
        <v>0</v>
      </c>
      <c r="L34" s="54">
        <v>15</v>
      </c>
      <c r="M34" s="40">
        <v>550</v>
      </c>
    </row>
    <row r="35" spans="1:13" s="10" customFormat="1" ht="19.5" customHeight="1">
      <c r="A35" s="33">
        <v>41</v>
      </c>
      <c r="B35" s="44" t="s">
        <v>465</v>
      </c>
      <c r="C35" s="203"/>
      <c r="D35" s="37" t="s">
        <v>466</v>
      </c>
      <c r="E35" s="31">
        <v>124</v>
      </c>
      <c r="F35" s="45">
        <v>41365</v>
      </c>
      <c r="G35" s="45">
        <v>41365</v>
      </c>
      <c r="H35" s="45">
        <v>41383</v>
      </c>
      <c r="I35" s="46">
        <v>3</v>
      </c>
      <c r="J35" s="38">
        <v>3</v>
      </c>
      <c r="K35" s="38">
        <v>0</v>
      </c>
      <c r="L35" s="54">
        <v>18</v>
      </c>
      <c r="M35" s="40">
        <v>550</v>
      </c>
    </row>
    <row r="36" spans="1:13" s="10" customFormat="1" ht="19.5" customHeight="1">
      <c r="A36" s="33">
        <v>42</v>
      </c>
      <c r="B36" s="44" t="s">
        <v>467</v>
      </c>
      <c r="C36" s="203"/>
      <c r="D36" s="37" t="s">
        <v>468</v>
      </c>
      <c r="E36" s="31">
        <v>126</v>
      </c>
      <c r="F36" s="45">
        <v>41365</v>
      </c>
      <c r="G36" s="45">
        <v>41365</v>
      </c>
      <c r="H36" s="45">
        <v>41389</v>
      </c>
      <c r="I36" s="46">
        <v>6</v>
      </c>
      <c r="J36" s="38">
        <v>3</v>
      </c>
      <c r="K36" s="38">
        <v>0</v>
      </c>
      <c r="L36" s="54">
        <v>24</v>
      </c>
      <c r="M36" s="40">
        <v>550</v>
      </c>
    </row>
    <row r="37" spans="1:13" s="10" customFormat="1" ht="19.5" customHeight="1">
      <c r="A37" s="33">
        <v>43</v>
      </c>
      <c r="B37" s="44" t="s">
        <v>469</v>
      </c>
      <c r="C37" s="203"/>
      <c r="D37" s="37" t="s">
        <v>470</v>
      </c>
      <c r="E37" s="31">
        <v>121</v>
      </c>
      <c r="F37" s="45">
        <v>41366</v>
      </c>
      <c r="G37" s="45">
        <v>41366</v>
      </c>
      <c r="H37" s="45">
        <v>41390</v>
      </c>
      <c r="I37" s="46">
        <v>4</v>
      </c>
      <c r="J37" s="38">
        <v>3</v>
      </c>
      <c r="K37" s="38">
        <v>0</v>
      </c>
      <c r="L37" s="54">
        <v>24</v>
      </c>
      <c r="M37" s="40">
        <v>550</v>
      </c>
    </row>
    <row r="38" spans="1:13" s="10" customFormat="1" ht="19.5" customHeight="1">
      <c r="A38" s="33">
        <v>44</v>
      </c>
      <c r="B38" s="44" t="s">
        <v>471</v>
      </c>
      <c r="C38" s="203"/>
      <c r="D38" s="37" t="s">
        <v>472</v>
      </c>
      <c r="E38" s="31">
        <v>122</v>
      </c>
      <c r="F38" s="45">
        <v>41366</v>
      </c>
      <c r="G38" s="45">
        <v>41366</v>
      </c>
      <c r="H38" s="45">
        <v>41376</v>
      </c>
      <c r="I38" s="46">
        <v>4</v>
      </c>
      <c r="J38" s="38">
        <v>3</v>
      </c>
      <c r="K38" s="38">
        <v>0</v>
      </c>
      <c r="L38" s="54">
        <v>10</v>
      </c>
      <c r="M38" s="40">
        <v>550</v>
      </c>
    </row>
    <row r="39" spans="1:13" s="10" customFormat="1" ht="19.5" customHeight="1">
      <c r="A39" s="33">
        <v>45</v>
      </c>
      <c r="B39" s="44" t="s">
        <v>473</v>
      </c>
      <c r="C39" s="203"/>
      <c r="D39" s="37" t="s">
        <v>474</v>
      </c>
      <c r="E39" s="31">
        <v>120</v>
      </c>
      <c r="F39" s="45">
        <v>41366</v>
      </c>
      <c r="G39" s="45">
        <v>41366</v>
      </c>
      <c r="H39" s="45">
        <v>41375</v>
      </c>
      <c r="I39" s="46">
        <v>4</v>
      </c>
      <c r="J39" s="38">
        <v>3</v>
      </c>
      <c r="K39" s="38">
        <v>0</v>
      </c>
      <c r="L39" s="54">
        <v>9</v>
      </c>
      <c r="M39" s="40">
        <v>550</v>
      </c>
    </row>
    <row r="40" spans="1:13" s="10" customFormat="1" ht="19.5" customHeight="1">
      <c r="A40" s="33">
        <v>46</v>
      </c>
      <c r="B40" s="44" t="s">
        <v>475</v>
      </c>
      <c r="C40" s="203"/>
      <c r="D40" s="37" t="s">
        <v>476</v>
      </c>
      <c r="E40" s="31">
        <v>129</v>
      </c>
      <c r="F40" s="45">
        <v>41366</v>
      </c>
      <c r="G40" s="45">
        <v>41366</v>
      </c>
      <c r="H40" s="45">
        <v>41388</v>
      </c>
      <c r="I40" s="46">
        <v>3</v>
      </c>
      <c r="J40" s="38">
        <v>3</v>
      </c>
      <c r="K40" s="38">
        <v>0</v>
      </c>
      <c r="L40" s="54">
        <v>22</v>
      </c>
      <c r="M40" s="40">
        <v>550</v>
      </c>
    </row>
    <row r="41" spans="1:13" s="10" customFormat="1" ht="19.5" customHeight="1">
      <c r="A41" s="33">
        <v>47</v>
      </c>
      <c r="B41" s="44" t="s">
        <v>477</v>
      </c>
      <c r="C41" s="203"/>
      <c r="D41" s="37" t="s">
        <v>478</v>
      </c>
      <c r="E41" s="31">
        <v>130</v>
      </c>
      <c r="F41" s="45">
        <v>41367</v>
      </c>
      <c r="G41" s="45">
        <v>41367</v>
      </c>
      <c r="H41" s="45">
        <v>41372</v>
      </c>
      <c r="I41" s="46">
        <v>4</v>
      </c>
      <c r="J41" s="38">
        <v>3</v>
      </c>
      <c r="K41" s="38">
        <v>0</v>
      </c>
      <c r="L41" s="54">
        <v>5</v>
      </c>
      <c r="M41" s="40">
        <v>550</v>
      </c>
    </row>
    <row r="42" spans="1:13" s="10" customFormat="1" ht="19.5" customHeight="1">
      <c r="A42" s="33">
        <v>48</v>
      </c>
      <c r="B42" s="44" t="s">
        <v>479</v>
      </c>
      <c r="C42" s="203"/>
      <c r="D42" s="37" t="s">
        <v>480</v>
      </c>
      <c r="E42" s="31">
        <v>133</v>
      </c>
      <c r="F42" s="45">
        <v>41368</v>
      </c>
      <c r="G42" s="45">
        <v>41368</v>
      </c>
      <c r="H42" s="45">
        <v>41390</v>
      </c>
      <c r="I42" s="46">
        <v>5</v>
      </c>
      <c r="J42" s="38">
        <v>3</v>
      </c>
      <c r="K42" s="38">
        <v>0</v>
      </c>
      <c r="L42" s="54">
        <v>22</v>
      </c>
      <c r="M42" s="40">
        <v>550</v>
      </c>
    </row>
    <row r="43" spans="1:13" s="10" customFormat="1" ht="19.5" customHeight="1">
      <c r="A43" s="33">
        <v>49</v>
      </c>
      <c r="B43" s="44" t="s">
        <v>481</v>
      </c>
      <c r="C43" s="203"/>
      <c r="D43" s="37" t="s">
        <v>482</v>
      </c>
      <c r="E43" s="31">
        <v>134</v>
      </c>
      <c r="F43" s="45">
        <v>41368</v>
      </c>
      <c r="G43" s="45">
        <v>41368</v>
      </c>
      <c r="H43" s="45">
        <v>41376</v>
      </c>
      <c r="I43" s="46">
        <v>3</v>
      </c>
      <c r="J43" s="38">
        <v>3</v>
      </c>
      <c r="K43" s="38">
        <v>0</v>
      </c>
      <c r="L43" s="54">
        <v>8</v>
      </c>
      <c r="M43" s="40">
        <v>550</v>
      </c>
    </row>
    <row r="44" spans="1:13" s="10" customFormat="1" ht="19.5" customHeight="1">
      <c r="A44" s="33">
        <v>50</v>
      </c>
      <c r="B44" s="44" t="s">
        <v>483</v>
      </c>
      <c r="C44" s="203"/>
      <c r="D44" s="37" t="s">
        <v>284</v>
      </c>
      <c r="E44" s="31">
        <v>131</v>
      </c>
      <c r="F44" s="45">
        <v>41368</v>
      </c>
      <c r="G44" s="45">
        <v>41368</v>
      </c>
      <c r="H44" s="45">
        <v>41374</v>
      </c>
      <c r="I44" s="46">
        <v>5</v>
      </c>
      <c r="J44" s="38">
        <v>3</v>
      </c>
      <c r="K44" s="38">
        <v>0</v>
      </c>
      <c r="L44" s="54">
        <v>6</v>
      </c>
      <c r="M44" s="40">
        <v>550</v>
      </c>
    </row>
    <row r="45" spans="1:13" s="10" customFormat="1" ht="19.5" customHeight="1">
      <c r="A45" s="33">
        <v>51</v>
      </c>
      <c r="B45" s="44" t="s">
        <v>484</v>
      </c>
      <c r="C45" s="203"/>
      <c r="D45" s="37" t="s">
        <v>485</v>
      </c>
      <c r="E45" s="31">
        <v>132</v>
      </c>
      <c r="F45" s="45">
        <v>41368</v>
      </c>
      <c r="G45" s="45">
        <v>41368</v>
      </c>
      <c r="H45" s="45">
        <v>41375</v>
      </c>
      <c r="I45" s="46">
        <v>5</v>
      </c>
      <c r="J45" s="38">
        <v>3</v>
      </c>
      <c r="K45" s="38">
        <v>0</v>
      </c>
      <c r="L45" s="54">
        <v>7</v>
      </c>
      <c r="M45" s="40">
        <v>550</v>
      </c>
    </row>
    <row r="46" spans="1:13" s="10" customFormat="1" ht="19.5" customHeight="1">
      <c r="A46" s="33">
        <v>52</v>
      </c>
      <c r="B46" s="44" t="s">
        <v>486</v>
      </c>
      <c r="C46" s="203"/>
      <c r="D46" s="37" t="s">
        <v>487</v>
      </c>
      <c r="E46" s="31">
        <v>139</v>
      </c>
      <c r="F46" s="45">
        <v>41374</v>
      </c>
      <c r="G46" s="45">
        <v>41374</v>
      </c>
      <c r="H46" s="45">
        <v>41379</v>
      </c>
      <c r="I46" s="46">
        <v>3</v>
      </c>
      <c r="J46" s="38">
        <v>3</v>
      </c>
      <c r="K46" s="38">
        <v>0</v>
      </c>
      <c r="L46" s="54">
        <v>5</v>
      </c>
      <c r="M46" s="40">
        <v>550</v>
      </c>
    </row>
    <row r="47" spans="1:13" s="10" customFormat="1" ht="19.5" customHeight="1">
      <c r="A47" s="33">
        <v>53</v>
      </c>
      <c r="B47" s="44" t="s">
        <v>488</v>
      </c>
      <c r="C47" s="203"/>
      <c r="D47" s="37" t="s">
        <v>489</v>
      </c>
      <c r="E47" s="31">
        <v>138</v>
      </c>
      <c r="F47" s="45">
        <v>41374</v>
      </c>
      <c r="G47" s="45">
        <v>41374</v>
      </c>
      <c r="H47" s="45">
        <v>41380</v>
      </c>
      <c r="I47" s="46">
        <v>6</v>
      </c>
      <c r="J47" s="38">
        <v>3</v>
      </c>
      <c r="K47" s="38">
        <v>0</v>
      </c>
      <c r="L47" s="54">
        <v>6</v>
      </c>
      <c r="M47" s="40">
        <v>550</v>
      </c>
    </row>
    <row r="48" spans="1:13" s="10" customFormat="1" ht="19.5" customHeight="1">
      <c r="A48" s="33">
        <v>54</v>
      </c>
      <c r="B48" s="44" t="s">
        <v>490</v>
      </c>
      <c r="C48" s="203"/>
      <c r="D48" s="37" t="s">
        <v>491</v>
      </c>
      <c r="E48" s="31">
        <v>136</v>
      </c>
      <c r="F48" s="45">
        <v>41374</v>
      </c>
      <c r="G48" s="45">
        <v>41374</v>
      </c>
      <c r="H48" s="45">
        <v>41382</v>
      </c>
      <c r="I48" s="46">
        <v>6</v>
      </c>
      <c r="J48" s="38">
        <v>3</v>
      </c>
      <c r="K48" s="38">
        <v>0</v>
      </c>
      <c r="L48" s="54">
        <v>8</v>
      </c>
      <c r="M48" s="40">
        <v>550</v>
      </c>
    </row>
    <row r="49" spans="1:13" s="10" customFormat="1" ht="19.5" customHeight="1">
      <c r="A49" s="33">
        <v>55</v>
      </c>
      <c r="B49" s="44" t="s">
        <v>492</v>
      </c>
      <c r="C49" s="203"/>
      <c r="D49" s="37" t="s">
        <v>493</v>
      </c>
      <c r="E49" s="31">
        <v>140</v>
      </c>
      <c r="F49" s="45">
        <v>41375</v>
      </c>
      <c r="G49" s="45">
        <v>41375</v>
      </c>
      <c r="H49" s="45">
        <v>41394</v>
      </c>
      <c r="I49" s="46">
        <v>5</v>
      </c>
      <c r="J49" s="38">
        <v>3</v>
      </c>
      <c r="K49" s="38">
        <v>0</v>
      </c>
      <c r="L49" s="54">
        <v>19</v>
      </c>
      <c r="M49" s="40">
        <v>550</v>
      </c>
    </row>
    <row r="50" spans="1:13" s="10" customFormat="1" ht="19.5" customHeight="1">
      <c r="A50" s="33">
        <v>56</v>
      </c>
      <c r="B50" s="44" t="s">
        <v>494</v>
      </c>
      <c r="C50" s="203"/>
      <c r="D50" s="37" t="s">
        <v>495</v>
      </c>
      <c r="E50" s="31">
        <v>143</v>
      </c>
      <c r="F50" s="45">
        <v>41376</v>
      </c>
      <c r="G50" s="45">
        <v>41376</v>
      </c>
      <c r="H50" s="45">
        <v>41383</v>
      </c>
      <c r="I50" s="46">
        <v>4</v>
      </c>
      <c r="J50" s="38">
        <v>3</v>
      </c>
      <c r="K50" s="38">
        <v>0</v>
      </c>
      <c r="L50" s="54">
        <v>7</v>
      </c>
      <c r="M50" s="40">
        <v>550</v>
      </c>
    </row>
    <row r="51" spans="1:13" s="10" customFormat="1" ht="19.5" customHeight="1">
      <c r="A51" s="33">
        <v>57</v>
      </c>
      <c r="B51" s="44" t="s">
        <v>496</v>
      </c>
      <c r="C51" s="203"/>
      <c r="D51" s="37" t="s">
        <v>497</v>
      </c>
      <c r="E51" s="31">
        <v>142</v>
      </c>
      <c r="F51" s="45">
        <v>41376</v>
      </c>
      <c r="G51" s="45">
        <v>41376</v>
      </c>
      <c r="H51" s="45">
        <v>41383</v>
      </c>
      <c r="I51" s="46">
        <v>4</v>
      </c>
      <c r="J51" s="38">
        <v>3</v>
      </c>
      <c r="K51" s="38">
        <v>0</v>
      </c>
      <c r="L51" s="54">
        <v>7</v>
      </c>
      <c r="M51" s="40">
        <v>550</v>
      </c>
    </row>
    <row r="52" spans="1:13" s="10" customFormat="1" ht="19.5" customHeight="1">
      <c r="A52" s="33">
        <v>58</v>
      </c>
      <c r="B52" s="44" t="s">
        <v>498</v>
      </c>
      <c r="C52" s="203"/>
      <c r="D52" s="37" t="s">
        <v>499</v>
      </c>
      <c r="E52" s="31">
        <v>144</v>
      </c>
      <c r="F52" s="45">
        <v>41376</v>
      </c>
      <c r="G52" s="45">
        <v>41376</v>
      </c>
      <c r="H52" s="45">
        <v>41394</v>
      </c>
      <c r="I52" s="46">
        <v>4</v>
      </c>
      <c r="J52" s="38">
        <v>3</v>
      </c>
      <c r="K52" s="38">
        <v>0</v>
      </c>
      <c r="L52" s="54">
        <v>18</v>
      </c>
      <c r="M52" s="40">
        <v>550</v>
      </c>
    </row>
    <row r="53" spans="1:13" s="10" customFormat="1" ht="19.5" customHeight="1">
      <c r="A53" s="33">
        <v>59</v>
      </c>
      <c r="B53" s="44" t="s">
        <v>500</v>
      </c>
      <c r="C53" s="203"/>
      <c r="D53" s="37" t="s">
        <v>501</v>
      </c>
      <c r="E53" s="31">
        <v>149</v>
      </c>
      <c r="F53" s="45">
        <v>41381</v>
      </c>
      <c r="G53" s="45">
        <v>41381</v>
      </c>
      <c r="H53" s="45">
        <v>41383</v>
      </c>
      <c r="I53" s="46">
        <v>3</v>
      </c>
      <c r="J53" s="38">
        <v>3</v>
      </c>
      <c r="K53" s="38">
        <v>0</v>
      </c>
      <c r="L53" s="54">
        <v>2</v>
      </c>
      <c r="M53" s="40">
        <v>550</v>
      </c>
    </row>
    <row r="54" spans="1:13" s="10" customFormat="1" ht="19.5" customHeight="1">
      <c r="A54" s="33">
        <v>60</v>
      </c>
      <c r="B54" s="44" t="s">
        <v>1098</v>
      </c>
      <c r="C54" s="203"/>
      <c r="D54" s="37" t="s">
        <v>502</v>
      </c>
      <c r="E54" s="31">
        <v>150</v>
      </c>
      <c r="F54" s="45">
        <v>41381</v>
      </c>
      <c r="G54" s="45">
        <v>41381</v>
      </c>
      <c r="H54" s="45">
        <v>41382</v>
      </c>
      <c r="I54" s="46">
        <v>3</v>
      </c>
      <c r="J54" s="38">
        <v>3</v>
      </c>
      <c r="K54" s="38">
        <v>0</v>
      </c>
      <c r="L54" s="54">
        <v>1</v>
      </c>
      <c r="M54" s="40">
        <v>550</v>
      </c>
    </row>
    <row r="55" spans="1:13" s="10" customFormat="1" ht="19.5" customHeight="1">
      <c r="A55" s="33">
        <v>61</v>
      </c>
      <c r="B55" s="44" t="s">
        <v>503</v>
      </c>
      <c r="C55" s="203"/>
      <c r="D55" s="37" t="s">
        <v>504</v>
      </c>
      <c r="E55" s="31">
        <v>152</v>
      </c>
      <c r="F55" s="45">
        <v>41381</v>
      </c>
      <c r="G55" s="45">
        <v>41381</v>
      </c>
      <c r="H55" s="45">
        <v>41383</v>
      </c>
      <c r="I55" s="46">
        <v>4</v>
      </c>
      <c r="J55" s="38">
        <v>3</v>
      </c>
      <c r="K55" s="38">
        <v>0</v>
      </c>
      <c r="L55" s="54">
        <v>2</v>
      </c>
      <c r="M55" s="40">
        <v>550</v>
      </c>
    </row>
    <row r="56" spans="1:13" s="10" customFormat="1" ht="19.5" customHeight="1">
      <c r="A56" s="33">
        <v>62</v>
      </c>
      <c r="B56" s="44" t="s">
        <v>505</v>
      </c>
      <c r="C56" s="203"/>
      <c r="D56" s="37" t="s">
        <v>506</v>
      </c>
      <c r="E56" s="31">
        <v>153</v>
      </c>
      <c r="F56" s="45">
        <v>41381</v>
      </c>
      <c r="G56" s="45">
        <v>41381</v>
      </c>
      <c r="H56" s="45">
        <v>41387</v>
      </c>
      <c r="I56" s="46">
        <v>4</v>
      </c>
      <c r="J56" s="38">
        <v>3</v>
      </c>
      <c r="K56" s="38">
        <v>0</v>
      </c>
      <c r="L56" s="54">
        <v>6</v>
      </c>
      <c r="M56" s="40">
        <v>550</v>
      </c>
    </row>
    <row r="57" spans="1:13" s="10" customFormat="1" ht="19.5" customHeight="1">
      <c r="A57" s="33">
        <v>63</v>
      </c>
      <c r="B57" s="44" t="s">
        <v>507</v>
      </c>
      <c r="C57" s="203"/>
      <c r="D57" s="37" t="s">
        <v>508</v>
      </c>
      <c r="E57" s="31">
        <v>154</v>
      </c>
      <c r="F57" s="45">
        <v>41381</v>
      </c>
      <c r="G57" s="45">
        <v>41381</v>
      </c>
      <c r="H57" s="45">
        <v>41407</v>
      </c>
      <c r="I57" s="46">
        <v>4</v>
      </c>
      <c r="J57" s="38">
        <v>3</v>
      </c>
      <c r="K57" s="38">
        <v>0</v>
      </c>
      <c r="L57" s="54">
        <v>26</v>
      </c>
      <c r="M57" s="40">
        <v>550</v>
      </c>
    </row>
    <row r="58" spans="1:13" s="10" customFormat="1" ht="19.5" customHeight="1">
      <c r="A58" s="33">
        <v>64</v>
      </c>
      <c r="B58" s="44" t="s">
        <v>509</v>
      </c>
      <c r="C58" s="203"/>
      <c r="D58" s="37" t="s">
        <v>510</v>
      </c>
      <c r="E58" s="31">
        <v>148</v>
      </c>
      <c r="F58" s="45">
        <v>41381</v>
      </c>
      <c r="G58" s="45">
        <v>41381</v>
      </c>
      <c r="H58" s="45">
        <v>41383</v>
      </c>
      <c r="I58" s="46">
        <v>6</v>
      </c>
      <c r="J58" s="38">
        <v>3</v>
      </c>
      <c r="K58" s="38">
        <v>0</v>
      </c>
      <c r="L58" s="54">
        <v>2</v>
      </c>
      <c r="M58" s="40">
        <v>550</v>
      </c>
    </row>
    <row r="59" spans="1:13" s="10" customFormat="1" ht="19.5" customHeight="1">
      <c r="A59" s="33">
        <v>65</v>
      </c>
      <c r="B59" s="44" t="s">
        <v>511</v>
      </c>
      <c r="C59" s="203"/>
      <c r="D59" s="37" t="s">
        <v>512</v>
      </c>
      <c r="E59" s="31">
        <v>155</v>
      </c>
      <c r="F59" s="45">
        <v>41382</v>
      </c>
      <c r="G59" s="45">
        <v>41382</v>
      </c>
      <c r="H59" s="45">
        <v>41387</v>
      </c>
      <c r="I59" s="46">
        <v>4</v>
      </c>
      <c r="J59" s="38">
        <v>3</v>
      </c>
      <c r="K59" s="38">
        <v>0</v>
      </c>
      <c r="L59" s="54">
        <v>35</v>
      </c>
      <c r="M59" s="40">
        <v>550</v>
      </c>
    </row>
    <row r="60" spans="1:13" s="10" customFormat="1" ht="19.5" customHeight="1">
      <c r="A60" s="33">
        <v>66</v>
      </c>
      <c r="B60" s="44" t="s">
        <v>513</v>
      </c>
      <c r="C60" s="203"/>
      <c r="D60" s="37" t="s">
        <v>514</v>
      </c>
      <c r="E60" s="31">
        <v>147</v>
      </c>
      <c r="F60" s="45">
        <v>41382</v>
      </c>
      <c r="G60" s="45">
        <v>41382</v>
      </c>
      <c r="H60" s="45">
        <v>41383</v>
      </c>
      <c r="I60" s="46">
        <v>4</v>
      </c>
      <c r="J60" s="38">
        <v>3</v>
      </c>
      <c r="K60" s="38">
        <v>0</v>
      </c>
      <c r="L60" s="54">
        <v>1</v>
      </c>
      <c r="M60" s="40">
        <v>550</v>
      </c>
    </row>
    <row r="61" spans="1:13" s="10" customFormat="1" ht="19.5" customHeight="1">
      <c r="A61" s="33">
        <v>67</v>
      </c>
      <c r="B61" s="44" t="s">
        <v>515</v>
      </c>
      <c r="C61" s="203"/>
      <c r="D61" s="37" t="s">
        <v>516</v>
      </c>
      <c r="E61" s="31">
        <v>157</v>
      </c>
      <c r="F61" s="45">
        <v>41383</v>
      </c>
      <c r="G61" s="45">
        <v>41383</v>
      </c>
      <c r="H61" s="45">
        <v>41389</v>
      </c>
      <c r="I61" s="46">
        <v>3</v>
      </c>
      <c r="J61" s="38">
        <v>3</v>
      </c>
      <c r="K61" s="38">
        <v>0</v>
      </c>
      <c r="L61" s="54">
        <v>6</v>
      </c>
      <c r="M61" s="40">
        <v>550</v>
      </c>
    </row>
    <row r="62" spans="1:13" s="10" customFormat="1" ht="19.5" customHeight="1">
      <c r="A62" s="33">
        <v>68</v>
      </c>
      <c r="B62" s="44" t="s">
        <v>517</v>
      </c>
      <c r="C62" s="203"/>
      <c r="D62" s="37" t="s">
        <v>518</v>
      </c>
      <c r="E62" s="31">
        <v>158</v>
      </c>
      <c r="F62" s="45">
        <v>41383</v>
      </c>
      <c r="G62" s="45">
        <v>41383</v>
      </c>
      <c r="H62" s="45">
        <v>41394</v>
      </c>
      <c r="I62" s="46">
        <v>4</v>
      </c>
      <c r="J62" s="38">
        <v>3</v>
      </c>
      <c r="K62" s="38">
        <v>0</v>
      </c>
      <c r="L62" s="54">
        <v>11</v>
      </c>
      <c r="M62" s="40">
        <v>550</v>
      </c>
    </row>
    <row r="63" spans="1:13" s="10" customFormat="1" ht="19.5" customHeight="1">
      <c r="A63" s="33">
        <v>69</v>
      </c>
      <c r="B63" s="44" t="s">
        <v>519</v>
      </c>
      <c r="C63" s="203"/>
      <c r="D63" s="37" t="s">
        <v>520</v>
      </c>
      <c r="E63" s="31">
        <v>166</v>
      </c>
      <c r="F63" s="45">
        <v>41386</v>
      </c>
      <c r="G63" s="45">
        <v>41386</v>
      </c>
      <c r="H63" s="45">
        <v>41387</v>
      </c>
      <c r="I63" s="46">
        <v>5</v>
      </c>
      <c r="J63" s="38">
        <v>3</v>
      </c>
      <c r="K63" s="38">
        <v>0</v>
      </c>
      <c r="L63" s="54">
        <v>1</v>
      </c>
      <c r="M63" s="40">
        <v>550</v>
      </c>
    </row>
    <row r="64" spans="1:13" s="10" customFormat="1" ht="19.5" customHeight="1">
      <c r="A64" s="33">
        <v>70</v>
      </c>
      <c r="B64" s="44" t="s">
        <v>521</v>
      </c>
      <c r="C64" s="203"/>
      <c r="D64" s="37" t="s">
        <v>522</v>
      </c>
      <c r="E64" s="31">
        <v>165</v>
      </c>
      <c r="F64" s="45">
        <v>41386</v>
      </c>
      <c r="G64" s="45">
        <v>41386</v>
      </c>
      <c r="H64" s="45">
        <v>41394</v>
      </c>
      <c r="I64" s="46">
        <v>5</v>
      </c>
      <c r="J64" s="38">
        <v>3</v>
      </c>
      <c r="K64" s="38">
        <v>0</v>
      </c>
      <c r="L64" s="54">
        <v>8</v>
      </c>
      <c r="M64" s="40">
        <v>550</v>
      </c>
    </row>
    <row r="65" spans="1:13" s="10" customFormat="1" ht="19.5" customHeight="1">
      <c r="A65" s="33">
        <v>71</v>
      </c>
      <c r="B65" s="44" t="s">
        <v>523</v>
      </c>
      <c r="C65" s="203"/>
      <c r="D65" s="37" t="s">
        <v>524</v>
      </c>
      <c r="E65" s="31">
        <v>161</v>
      </c>
      <c r="F65" s="45">
        <v>41386</v>
      </c>
      <c r="G65" s="45">
        <v>41386</v>
      </c>
      <c r="H65" s="45">
        <v>41387</v>
      </c>
      <c r="I65" s="46">
        <v>5</v>
      </c>
      <c r="J65" s="38">
        <v>3</v>
      </c>
      <c r="K65" s="38">
        <v>0</v>
      </c>
      <c r="L65" s="54">
        <v>1</v>
      </c>
      <c r="M65" s="40">
        <v>550</v>
      </c>
    </row>
    <row r="66" spans="1:13" s="10" customFormat="1" ht="19.5" customHeight="1">
      <c r="A66" s="33">
        <v>72</v>
      </c>
      <c r="B66" s="44" t="s">
        <v>525</v>
      </c>
      <c r="C66" s="203"/>
      <c r="D66" s="37" t="s">
        <v>526</v>
      </c>
      <c r="E66" s="31">
        <v>162</v>
      </c>
      <c r="F66" s="45">
        <v>41386</v>
      </c>
      <c r="G66" s="45">
        <v>41386</v>
      </c>
      <c r="H66" s="45">
        <v>41389</v>
      </c>
      <c r="I66" s="46">
        <v>10</v>
      </c>
      <c r="J66" s="38">
        <v>3</v>
      </c>
      <c r="K66" s="38">
        <v>0</v>
      </c>
      <c r="L66" s="54">
        <v>3</v>
      </c>
      <c r="M66" s="40">
        <v>550</v>
      </c>
    </row>
    <row r="67" spans="1:13" s="10" customFormat="1" ht="19.5" customHeight="1">
      <c r="A67" s="33">
        <v>73</v>
      </c>
      <c r="B67" s="44" t="s">
        <v>527</v>
      </c>
      <c r="C67" s="203"/>
      <c r="D67" s="37" t="s">
        <v>528</v>
      </c>
      <c r="E67" s="31">
        <v>167</v>
      </c>
      <c r="F67" s="45">
        <v>41386</v>
      </c>
      <c r="G67" s="45">
        <v>41386</v>
      </c>
      <c r="H67" s="45">
        <v>41393</v>
      </c>
      <c r="I67" s="46">
        <v>5</v>
      </c>
      <c r="J67" s="38">
        <v>3</v>
      </c>
      <c r="K67" s="38">
        <v>0</v>
      </c>
      <c r="L67" s="54">
        <v>7</v>
      </c>
      <c r="M67" s="40">
        <v>550</v>
      </c>
    </row>
    <row r="68" spans="1:13" s="10" customFormat="1" ht="19.5" customHeight="1">
      <c r="A68" s="33">
        <v>74</v>
      </c>
      <c r="B68" s="44" t="s">
        <v>529</v>
      </c>
      <c r="C68" s="203"/>
      <c r="D68" s="37" t="s">
        <v>530</v>
      </c>
      <c r="E68" s="31">
        <v>163</v>
      </c>
      <c r="F68" s="45">
        <v>41386</v>
      </c>
      <c r="G68" s="45">
        <v>41386</v>
      </c>
      <c r="H68" s="45">
        <v>41404</v>
      </c>
      <c r="I68" s="46">
        <v>7</v>
      </c>
      <c r="J68" s="38">
        <v>3</v>
      </c>
      <c r="K68" s="38">
        <v>0</v>
      </c>
      <c r="L68" s="54">
        <v>18</v>
      </c>
      <c r="M68" s="40">
        <v>550</v>
      </c>
    </row>
    <row r="69" spans="1:13" s="10" customFormat="1" ht="19.5" customHeight="1">
      <c r="A69" s="33">
        <v>75</v>
      </c>
      <c r="B69" s="44" t="s">
        <v>531</v>
      </c>
      <c r="C69" s="203"/>
      <c r="D69" s="37" t="s">
        <v>532</v>
      </c>
      <c r="E69" s="31">
        <v>175</v>
      </c>
      <c r="F69" s="45">
        <v>41387</v>
      </c>
      <c r="G69" s="45">
        <v>41387</v>
      </c>
      <c r="H69" s="45">
        <v>41411</v>
      </c>
      <c r="I69" s="46">
        <v>10</v>
      </c>
      <c r="J69" s="38">
        <v>3</v>
      </c>
      <c r="K69" s="38">
        <v>0</v>
      </c>
      <c r="L69" s="54">
        <v>25</v>
      </c>
      <c r="M69" s="40">
        <v>550</v>
      </c>
    </row>
    <row r="70" spans="1:13" s="10" customFormat="1" ht="19.5" customHeight="1">
      <c r="A70" s="33">
        <v>76</v>
      </c>
      <c r="B70" s="44" t="s">
        <v>533</v>
      </c>
      <c r="C70" s="203"/>
      <c r="D70" s="37" t="s">
        <v>534</v>
      </c>
      <c r="E70" s="31">
        <v>173</v>
      </c>
      <c r="F70" s="45">
        <v>41387</v>
      </c>
      <c r="G70" s="45">
        <v>41387</v>
      </c>
      <c r="H70" s="45">
        <v>41393</v>
      </c>
      <c r="I70" s="46">
        <v>3</v>
      </c>
      <c r="J70" s="38">
        <v>3</v>
      </c>
      <c r="K70" s="38">
        <v>0</v>
      </c>
      <c r="L70" s="54">
        <v>5</v>
      </c>
      <c r="M70" s="40">
        <v>550</v>
      </c>
    </row>
    <row r="71" spans="1:13" s="10" customFormat="1" ht="19.5" customHeight="1">
      <c r="A71" s="33">
        <v>77</v>
      </c>
      <c r="B71" s="44" t="s">
        <v>535</v>
      </c>
      <c r="C71" s="203"/>
      <c r="D71" s="37" t="s">
        <v>536</v>
      </c>
      <c r="E71" s="31">
        <v>174</v>
      </c>
      <c r="F71" s="45">
        <v>41387</v>
      </c>
      <c r="G71" s="45">
        <v>41387</v>
      </c>
      <c r="H71" s="45">
        <v>41394</v>
      </c>
      <c r="I71" s="46">
        <v>5</v>
      </c>
      <c r="J71" s="38">
        <v>3</v>
      </c>
      <c r="K71" s="38">
        <v>0</v>
      </c>
      <c r="L71" s="54">
        <v>7</v>
      </c>
      <c r="M71" s="40">
        <v>550</v>
      </c>
    </row>
    <row r="72" spans="1:13" s="10" customFormat="1" ht="19.5" customHeight="1">
      <c r="A72" s="33">
        <v>78</v>
      </c>
      <c r="B72" s="44" t="s">
        <v>537</v>
      </c>
      <c r="C72" s="203"/>
      <c r="D72" s="37" t="s">
        <v>538</v>
      </c>
      <c r="E72" s="31">
        <v>179</v>
      </c>
      <c r="F72" s="45">
        <v>41388</v>
      </c>
      <c r="G72" s="45">
        <v>41388</v>
      </c>
      <c r="H72" s="45">
        <v>41393</v>
      </c>
      <c r="I72" s="46">
        <v>3</v>
      </c>
      <c r="J72" s="38">
        <v>3</v>
      </c>
      <c r="K72" s="38">
        <v>0</v>
      </c>
      <c r="L72" s="54">
        <v>5</v>
      </c>
      <c r="M72" s="40">
        <v>550</v>
      </c>
    </row>
    <row r="73" spans="1:13" s="10" customFormat="1" ht="19.5" customHeight="1">
      <c r="A73" s="33">
        <v>79</v>
      </c>
      <c r="B73" s="44" t="s">
        <v>539</v>
      </c>
      <c r="C73" s="203"/>
      <c r="D73" s="37" t="s">
        <v>540</v>
      </c>
      <c r="E73" s="31">
        <v>176</v>
      </c>
      <c r="F73" s="45">
        <v>41388</v>
      </c>
      <c r="G73" s="45">
        <v>41388</v>
      </c>
      <c r="H73" s="45">
        <v>41394</v>
      </c>
      <c r="I73" s="46">
        <v>5</v>
      </c>
      <c r="J73" s="38">
        <v>3</v>
      </c>
      <c r="K73" s="38">
        <v>0</v>
      </c>
      <c r="L73" s="54">
        <v>6</v>
      </c>
      <c r="M73" s="40">
        <v>550</v>
      </c>
    </row>
    <row r="74" spans="1:13" s="10" customFormat="1" ht="19.5" customHeight="1">
      <c r="A74" s="33">
        <v>80</v>
      </c>
      <c r="B74" s="44" t="s">
        <v>541</v>
      </c>
      <c r="C74" s="203"/>
      <c r="D74" s="37" t="s">
        <v>542</v>
      </c>
      <c r="E74" s="31">
        <v>180</v>
      </c>
      <c r="F74" s="45">
        <v>41388</v>
      </c>
      <c r="G74" s="45">
        <v>41388</v>
      </c>
      <c r="H74" s="45">
        <v>41390</v>
      </c>
      <c r="I74" s="46">
        <v>6</v>
      </c>
      <c r="J74" s="38">
        <v>3</v>
      </c>
      <c r="K74" s="38">
        <v>0</v>
      </c>
      <c r="L74" s="54">
        <v>2</v>
      </c>
      <c r="M74" s="40">
        <v>550</v>
      </c>
    </row>
    <row r="75" spans="1:13" s="10" customFormat="1" ht="19.5" customHeight="1">
      <c r="A75" s="33">
        <v>81</v>
      </c>
      <c r="B75" s="44" t="s">
        <v>543</v>
      </c>
      <c r="C75" s="203"/>
      <c r="D75" s="37" t="s">
        <v>544</v>
      </c>
      <c r="E75" s="31">
        <v>182</v>
      </c>
      <c r="F75" s="45">
        <v>41400</v>
      </c>
      <c r="G75" s="45">
        <v>41400</v>
      </c>
      <c r="H75" s="45">
        <v>41401</v>
      </c>
      <c r="I75" s="46">
        <v>5</v>
      </c>
      <c r="J75" s="38">
        <v>3</v>
      </c>
      <c r="K75" s="38">
        <v>0</v>
      </c>
      <c r="L75" s="54">
        <v>1</v>
      </c>
      <c r="M75" s="40">
        <v>550</v>
      </c>
    </row>
    <row r="76" spans="1:13" s="10" customFormat="1" ht="19.5" customHeight="1">
      <c r="A76" s="33">
        <v>82</v>
      </c>
      <c r="B76" s="44" t="s">
        <v>545</v>
      </c>
      <c r="C76" s="203"/>
      <c r="D76" s="37" t="s">
        <v>546</v>
      </c>
      <c r="E76" s="31">
        <v>181</v>
      </c>
      <c r="F76" s="45">
        <v>41400</v>
      </c>
      <c r="G76" s="45">
        <v>41400</v>
      </c>
      <c r="H76" s="45">
        <v>41401</v>
      </c>
      <c r="I76" s="46">
        <v>14</v>
      </c>
      <c r="J76" s="38">
        <v>3</v>
      </c>
      <c r="K76" s="38">
        <v>0</v>
      </c>
      <c r="L76" s="54">
        <v>1</v>
      </c>
      <c r="M76" s="40">
        <v>550</v>
      </c>
    </row>
    <row r="77" spans="1:13" s="10" customFormat="1" ht="19.5" customHeight="1">
      <c r="A77" s="33">
        <v>83</v>
      </c>
      <c r="B77" s="44" t="s">
        <v>547</v>
      </c>
      <c r="C77" s="203"/>
      <c r="D77" s="37" t="s">
        <v>548</v>
      </c>
      <c r="E77" s="31">
        <v>184</v>
      </c>
      <c r="F77" s="45">
        <v>41400</v>
      </c>
      <c r="G77" s="45">
        <v>41400</v>
      </c>
      <c r="H77" s="45">
        <v>41421</v>
      </c>
      <c r="I77" s="46">
        <v>8</v>
      </c>
      <c r="J77" s="38">
        <v>3</v>
      </c>
      <c r="K77" s="38">
        <v>0</v>
      </c>
      <c r="L77" s="54">
        <v>21</v>
      </c>
      <c r="M77" s="40">
        <v>550</v>
      </c>
    </row>
    <row r="78" spans="1:13" s="10" customFormat="1" ht="19.5" customHeight="1">
      <c r="A78" s="33">
        <v>84</v>
      </c>
      <c r="B78" s="44" t="s">
        <v>549</v>
      </c>
      <c r="C78" s="203"/>
      <c r="D78" s="37" t="s">
        <v>550</v>
      </c>
      <c r="E78" s="31">
        <v>183</v>
      </c>
      <c r="F78" s="45">
        <v>41400</v>
      </c>
      <c r="G78" s="45">
        <v>41400</v>
      </c>
      <c r="H78" s="45">
        <v>41410</v>
      </c>
      <c r="I78" s="46">
        <v>6</v>
      </c>
      <c r="J78" s="38">
        <v>3</v>
      </c>
      <c r="K78" s="38">
        <v>0</v>
      </c>
      <c r="L78" s="54">
        <v>10</v>
      </c>
      <c r="M78" s="40">
        <v>550</v>
      </c>
    </row>
    <row r="79" spans="1:13" s="10" customFormat="1" ht="19.5" customHeight="1">
      <c r="A79" s="33">
        <v>85</v>
      </c>
      <c r="B79" s="44" t="s">
        <v>551</v>
      </c>
      <c r="C79" s="203"/>
      <c r="D79" s="37" t="s">
        <v>552</v>
      </c>
      <c r="E79" s="31">
        <v>185</v>
      </c>
      <c r="F79" s="45">
        <v>41400</v>
      </c>
      <c r="G79" s="45">
        <v>41400</v>
      </c>
      <c r="H79" s="45">
        <v>41404</v>
      </c>
      <c r="I79" s="46">
        <v>15</v>
      </c>
      <c r="J79" s="38">
        <v>3</v>
      </c>
      <c r="K79" s="38">
        <v>0</v>
      </c>
      <c r="L79" s="54">
        <v>4</v>
      </c>
      <c r="M79" s="40">
        <v>550</v>
      </c>
    </row>
    <row r="80" spans="1:13" s="10" customFormat="1" ht="19.5" customHeight="1">
      <c r="A80" s="33">
        <v>86</v>
      </c>
      <c r="B80" s="44" t="s">
        <v>553</v>
      </c>
      <c r="C80" s="203"/>
      <c r="D80" s="37" t="s">
        <v>554</v>
      </c>
      <c r="E80" s="31">
        <v>191</v>
      </c>
      <c r="F80" s="45">
        <v>41401</v>
      </c>
      <c r="G80" s="45">
        <v>41401</v>
      </c>
      <c r="H80" s="45">
        <v>41418</v>
      </c>
      <c r="I80" s="46">
        <v>4</v>
      </c>
      <c r="J80" s="38">
        <v>3</v>
      </c>
      <c r="K80" s="38">
        <v>0</v>
      </c>
      <c r="L80" s="54">
        <v>17</v>
      </c>
      <c r="M80" s="40">
        <v>550</v>
      </c>
    </row>
    <row r="81" spans="1:13" s="10" customFormat="1" ht="19.5" customHeight="1">
      <c r="A81" s="33">
        <v>87</v>
      </c>
      <c r="B81" s="44" t="s">
        <v>555</v>
      </c>
      <c r="C81" s="203"/>
      <c r="D81" s="37" t="s">
        <v>556</v>
      </c>
      <c r="E81" s="31">
        <v>188</v>
      </c>
      <c r="F81" s="45">
        <v>41401</v>
      </c>
      <c r="G81" s="45">
        <v>41401</v>
      </c>
      <c r="H81" s="45">
        <v>41414</v>
      </c>
      <c r="I81" s="46">
        <v>4</v>
      </c>
      <c r="J81" s="38">
        <v>3</v>
      </c>
      <c r="K81" s="38">
        <v>0</v>
      </c>
      <c r="L81" s="54">
        <v>13</v>
      </c>
      <c r="M81" s="40">
        <v>550</v>
      </c>
    </row>
    <row r="82" spans="1:13" s="10" customFormat="1" ht="19.5" customHeight="1">
      <c r="A82" s="33">
        <v>88</v>
      </c>
      <c r="B82" s="44" t="s">
        <v>557</v>
      </c>
      <c r="C82" s="203"/>
      <c r="D82" s="37" t="s">
        <v>558</v>
      </c>
      <c r="E82" s="31">
        <v>190</v>
      </c>
      <c r="F82" s="45">
        <v>41401</v>
      </c>
      <c r="G82" s="45">
        <v>41401</v>
      </c>
      <c r="H82" s="45">
        <v>41402</v>
      </c>
      <c r="I82" s="46">
        <v>6</v>
      </c>
      <c r="J82" s="38">
        <v>3</v>
      </c>
      <c r="K82" s="38">
        <v>0</v>
      </c>
      <c r="L82" s="54">
        <v>1</v>
      </c>
      <c r="M82" s="40">
        <v>550</v>
      </c>
    </row>
    <row r="83" spans="1:13" s="10" customFormat="1" ht="19.5" customHeight="1">
      <c r="A83" s="33">
        <v>89</v>
      </c>
      <c r="B83" s="44" t="s">
        <v>559</v>
      </c>
      <c r="C83" s="203"/>
      <c r="D83" s="37" t="s">
        <v>560</v>
      </c>
      <c r="E83" s="31">
        <v>189</v>
      </c>
      <c r="F83" s="45">
        <v>41401</v>
      </c>
      <c r="G83" s="45">
        <v>41401</v>
      </c>
      <c r="H83" s="45">
        <v>41411</v>
      </c>
      <c r="I83" s="46">
        <v>4</v>
      </c>
      <c r="J83" s="38">
        <v>3</v>
      </c>
      <c r="K83" s="38">
        <v>0</v>
      </c>
      <c r="L83" s="54">
        <v>10</v>
      </c>
      <c r="M83" s="40">
        <v>550</v>
      </c>
    </row>
    <row r="84" spans="1:13" s="10" customFormat="1" ht="19.5" customHeight="1">
      <c r="A84" s="33">
        <v>90</v>
      </c>
      <c r="B84" s="44" t="s">
        <v>561</v>
      </c>
      <c r="C84" s="203"/>
      <c r="D84" s="37" t="s">
        <v>562</v>
      </c>
      <c r="E84" s="31">
        <v>193</v>
      </c>
      <c r="F84" s="45">
        <v>41402</v>
      </c>
      <c r="G84" s="45">
        <v>41402</v>
      </c>
      <c r="H84" s="45">
        <v>41410</v>
      </c>
      <c r="I84" s="46">
        <v>5</v>
      </c>
      <c r="J84" s="38">
        <v>3</v>
      </c>
      <c r="K84" s="38">
        <v>0</v>
      </c>
      <c r="L84" s="54">
        <v>8</v>
      </c>
      <c r="M84" s="40">
        <v>550</v>
      </c>
    </row>
    <row r="85" spans="1:13" s="10" customFormat="1" ht="19.5" customHeight="1">
      <c r="A85" s="33">
        <v>91</v>
      </c>
      <c r="B85" s="44" t="s">
        <v>563</v>
      </c>
      <c r="C85" s="203"/>
      <c r="D85" s="37" t="s">
        <v>564</v>
      </c>
      <c r="E85" s="31">
        <v>197</v>
      </c>
      <c r="F85" s="45">
        <v>41407</v>
      </c>
      <c r="G85" s="45">
        <v>41407</v>
      </c>
      <c r="H85" s="45">
        <v>41411</v>
      </c>
      <c r="I85" s="46">
        <v>15</v>
      </c>
      <c r="J85" s="38">
        <v>3</v>
      </c>
      <c r="K85" s="38">
        <v>0</v>
      </c>
      <c r="L85" s="54">
        <v>5</v>
      </c>
      <c r="M85" s="40">
        <v>550</v>
      </c>
    </row>
    <row r="86" spans="1:13" s="10" customFormat="1" ht="19.5" customHeight="1">
      <c r="A86" s="33">
        <v>92</v>
      </c>
      <c r="B86" s="44" t="s">
        <v>563</v>
      </c>
      <c r="C86" s="203"/>
      <c r="D86" s="37" t="s">
        <v>565</v>
      </c>
      <c r="E86" s="31">
        <v>198</v>
      </c>
      <c r="F86" s="45">
        <v>41407</v>
      </c>
      <c r="G86" s="45">
        <v>41407</v>
      </c>
      <c r="H86" s="45">
        <v>41410</v>
      </c>
      <c r="I86" s="46">
        <v>15</v>
      </c>
      <c r="J86" s="38">
        <v>3</v>
      </c>
      <c r="K86" s="38">
        <v>0</v>
      </c>
      <c r="L86" s="54">
        <v>3</v>
      </c>
      <c r="M86" s="40">
        <v>550</v>
      </c>
    </row>
    <row r="87" spans="1:13" s="10" customFormat="1" ht="19.5" customHeight="1">
      <c r="A87" s="33">
        <v>93</v>
      </c>
      <c r="B87" s="44" t="s">
        <v>566</v>
      </c>
      <c r="C87" s="203"/>
      <c r="D87" s="37" t="s">
        <v>567</v>
      </c>
      <c r="E87" s="31">
        <v>194</v>
      </c>
      <c r="F87" s="45">
        <v>41407</v>
      </c>
      <c r="G87" s="45">
        <v>41407</v>
      </c>
      <c r="H87" s="45">
        <v>41410</v>
      </c>
      <c r="I87" s="46">
        <v>5</v>
      </c>
      <c r="J87" s="38">
        <v>3</v>
      </c>
      <c r="K87" s="38">
        <v>0</v>
      </c>
      <c r="L87" s="54">
        <v>3</v>
      </c>
      <c r="M87" s="40">
        <v>550</v>
      </c>
    </row>
    <row r="88" spans="1:13" s="10" customFormat="1" ht="19.5" customHeight="1">
      <c r="A88" s="33">
        <v>94</v>
      </c>
      <c r="B88" s="44" t="s">
        <v>568</v>
      </c>
      <c r="C88" s="203"/>
      <c r="D88" s="37" t="s">
        <v>569</v>
      </c>
      <c r="E88" s="31">
        <v>201</v>
      </c>
      <c r="F88" s="45">
        <v>41408</v>
      </c>
      <c r="G88" s="45">
        <v>41408</v>
      </c>
      <c r="H88" s="45">
        <v>41410</v>
      </c>
      <c r="I88" s="46">
        <v>3</v>
      </c>
      <c r="J88" s="38">
        <v>3</v>
      </c>
      <c r="K88" s="38">
        <v>0</v>
      </c>
      <c r="L88" s="54">
        <v>2</v>
      </c>
      <c r="M88" s="40">
        <v>550</v>
      </c>
    </row>
    <row r="89" spans="1:13" s="10" customFormat="1" ht="19.5" customHeight="1">
      <c r="A89" s="33">
        <v>95</v>
      </c>
      <c r="B89" s="44" t="s">
        <v>570</v>
      </c>
      <c r="C89" s="203"/>
      <c r="D89" s="37" t="s">
        <v>571</v>
      </c>
      <c r="E89" s="31">
        <v>200</v>
      </c>
      <c r="F89" s="45">
        <v>41408</v>
      </c>
      <c r="G89" s="45">
        <v>41408</v>
      </c>
      <c r="H89" s="45">
        <v>41424</v>
      </c>
      <c r="I89" s="46">
        <v>3</v>
      </c>
      <c r="J89" s="38">
        <v>3</v>
      </c>
      <c r="K89" s="38">
        <v>0</v>
      </c>
      <c r="L89" s="54">
        <v>6</v>
      </c>
      <c r="M89" s="40">
        <v>550</v>
      </c>
    </row>
    <row r="90" spans="1:13" s="10" customFormat="1" ht="19.5" customHeight="1">
      <c r="A90" s="33">
        <v>96</v>
      </c>
      <c r="B90" s="44" t="s">
        <v>572</v>
      </c>
      <c r="C90" s="203"/>
      <c r="D90" s="37" t="s">
        <v>573</v>
      </c>
      <c r="E90" s="31">
        <v>199</v>
      </c>
      <c r="F90" s="45">
        <v>41408</v>
      </c>
      <c r="G90" s="45">
        <v>41408</v>
      </c>
      <c r="H90" s="45">
        <v>41423</v>
      </c>
      <c r="I90" s="46">
        <v>6</v>
      </c>
      <c r="J90" s="38">
        <v>3</v>
      </c>
      <c r="K90" s="38">
        <v>0</v>
      </c>
      <c r="L90" s="54">
        <v>5</v>
      </c>
      <c r="M90" s="40">
        <v>550</v>
      </c>
    </row>
    <row r="91" spans="1:13" s="10" customFormat="1" ht="19.5" customHeight="1">
      <c r="A91" s="33">
        <v>97</v>
      </c>
      <c r="B91" s="44" t="s">
        <v>574</v>
      </c>
      <c r="C91" s="203"/>
      <c r="D91" s="37" t="s">
        <v>575</v>
      </c>
      <c r="E91" s="31">
        <v>204</v>
      </c>
      <c r="F91" s="45">
        <v>41410</v>
      </c>
      <c r="G91" s="45">
        <v>41410</v>
      </c>
      <c r="H91" s="45">
        <v>41423</v>
      </c>
      <c r="I91" s="46">
        <v>5</v>
      </c>
      <c r="J91" s="38">
        <v>3</v>
      </c>
      <c r="K91" s="38">
        <v>0</v>
      </c>
      <c r="L91" s="54">
        <v>13</v>
      </c>
      <c r="M91" s="40">
        <v>550</v>
      </c>
    </row>
    <row r="92" spans="1:13" s="10" customFormat="1" ht="19.5" customHeight="1">
      <c r="A92" s="33">
        <v>98</v>
      </c>
      <c r="B92" s="44" t="s">
        <v>576</v>
      </c>
      <c r="C92" s="203"/>
      <c r="D92" s="37" t="s">
        <v>577</v>
      </c>
      <c r="E92" s="31">
        <v>205</v>
      </c>
      <c r="F92" s="45">
        <v>41410</v>
      </c>
      <c r="G92" s="45">
        <v>41410</v>
      </c>
      <c r="H92" s="45">
        <v>41422</v>
      </c>
      <c r="I92" s="46">
        <v>6</v>
      </c>
      <c r="J92" s="38">
        <v>3</v>
      </c>
      <c r="K92" s="38">
        <v>0</v>
      </c>
      <c r="L92" s="54">
        <v>2</v>
      </c>
      <c r="M92" s="40">
        <v>550</v>
      </c>
    </row>
    <row r="93" spans="1:13" s="10" customFormat="1" ht="19.5" customHeight="1">
      <c r="A93" s="33">
        <v>99</v>
      </c>
      <c r="B93" s="44" t="s">
        <v>578</v>
      </c>
      <c r="C93" s="203"/>
      <c r="D93" s="37" t="s">
        <v>579</v>
      </c>
      <c r="E93" s="31">
        <v>206</v>
      </c>
      <c r="F93" s="45">
        <v>41410</v>
      </c>
      <c r="G93" s="45">
        <v>41410</v>
      </c>
      <c r="H93" s="45">
        <v>41411</v>
      </c>
      <c r="I93" s="46">
        <v>2</v>
      </c>
      <c r="J93" s="38">
        <v>3</v>
      </c>
      <c r="K93" s="38">
        <v>0</v>
      </c>
      <c r="L93" s="54">
        <v>1</v>
      </c>
      <c r="M93" s="40">
        <v>550</v>
      </c>
    </row>
    <row r="94" spans="1:13" s="10" customFormat="1" ht="19.5" customHeight="1">
      <c r="A94" s="33">
        <v>100</v>
      </c>
      <c r="B94" s="44" t="s">
        <v>513</v>
      </c>
      <c r="C94" s="203"/>
      <c r="D94" s="37" t="s">
        <v>514</v>
      </c>
      <c r="E94" s="31">
        <v>211</v>
      </c>
      <c r="F94" s="45">
        <v>41411</v>
      </c>
      <c r="G94" s="45">
        <v>41411</v>
      </c>
      <c r="H94" s="45">
        <v>41421</v>
      </c>
      <c r="I94" s="46">
        <v>4</v>
      </c>
      <c r="J94" s="38">
        <v>3</v>
      </c>
      <c r="K94" s="38">
        <v>0</v>
      </c>
      <c r="L94" s="54">
        <v>10</v>
      </c>
      <c r="M94" s="40">
        <v>550</v>
      </c>
    </row>
    <row r="95" spans="1:13" s="10" customFormat="1" ht="19.5" customHeight="1">
      <c r="A95" s="33">
        <v>101</v>
      </c>
      <c r="B95" s="44" t="s">
        <v>580</v>
      </c>
      <c r="C95" s="203"/>
      <c r="D95" s="37" t="s">
        <v>581</v>
      </c>
      <c r="E95" s="31">
        <v>213</v>
      </c>
      <c r="F95" s="45">
        <v>41411</v>
      </c>
      <c r="G95" s="45">
        <v>41411</v>
      </c>
      <c r="H95" s="45">
        <v>41422</v>
      </c>
      <c r="I95" s="46">
        <v>5</v>
      </c>
      <c r="J95" s="38">
        <v>3</v>
      </c>
      <c r="K95" s="38">
        <v>0</v>
      </c>
      <c r="L95" s="54">
        <v>11</v>
      </c>
      <c r="M95" s="40">
        <v>550</v>
      </c>
    </row>
    <row r="96" spans="1:13" s="10" customFormat="1" ht="19.5" customHeight="1">
      <c r="A96" s="33">
        <v>102</v>
      </c>
      <c r="B96" s="44" t="s">
        <v>582</v>
      </c>
      <c r="C96" s="203"/>
      <c r="D96" s="37" t="s">
        <v>583</v>
      </c>
      <c r="E96" s="31">
        <v>208</v>
      </c>
      <c r="F96" s="45">
        <v>41411</v>
      </c>
      <c r="G96" s="45">
        <v>41411</v>
      </c>
      <c r="H96" s="45">
        <v>41422</v>
      </c>
      <c r="I96" s="46">
        <v>4</v>
      </c>
      <c r="J96" s="38">
        <v>3</v>
      </c>
      <c r="K96" s="38">
        <v>0</v>
      </c>
      <c r="L96" s="54">
        <v>11</v>
      </c>
      <c r="M96" s="40">
        <v>550</v>
      </c>
    </row>
    <row r="97" spans="1:13" s="10" customFormat="1" ht="19.5" customHeight="1">
      <c r="A97" s="33">
        <v>103</v>
      </c>
      <c r="B97" s="44" t="s">
        <v>584</v>
      </c>
      <c r="C97" s="203"/>
      <c r="D97" s="37" t="s">
        <v>585</v>
      </c>
      <c r="E97" s="31">
        <v>207</v>
      </c>
      <c r="F97" s="45">
        <v>41411</v>
      </c>
      <c r="G97" s="45">
        <v>41411</v>
      </c>
      <c r="H97" s="45">
        <v>41418</v>
      </c>
      <c r="I97" s="46">
        <v>4</v>
      </c>
      <c r="J97" s="38">
        <v>3</v>
      </c>
      <c r="K97" s="38">
        <v>0</v>
      </c>
      <c r="L97" s="54">
        <v>7</v>
      </c>
      <c r="M97" s="40">
        <v>550</v>
      </c>
    </row>
    <row r="98" spans="1:13" s="10" customFormat="1" ht="19.5" customHeight="1">
      <c r="A98" s="33">
        <v>104</v>
      </c>
      <c r="B98" s="44" t="s">
        <v>586</v>
      </c>
      <c r="C98" s="203"/>
      <c r="D98" s="37" t="s">
        <v>587</v>
      </c>
      <c r="E98" s="31">
        <v>210</v>
      </c>
      <c r="F98" s="45">
        <v>41411</v>
      </c>
      <c r="G98" s="45">
        <v>41411</v>
      </c>
      <c r="H98" s="45">
        <v>41418</v>
      </c>
      <c r="I98" s="46">
        <v>4</v>
      </c>
      <c r="J98" s="38">
        <v>3</v>
      </c>
      <c r="K98" s="38">
        <v>0</v>
      </c>
      <c r="L98" s="54">
        <v>7</v>
      </c>
      <c r="M98" s="40">
        <v>550</v>
      </c>
    </row>
    <row r="99" spans="1:13" s="10" customFormat="1" ht="19.5" customHeight="1">
      <c r="A99" s="33">
        <v>105</v>
      </c>
      <c r="B99" s="44" t="s">
        <v>588</v>
      </c>
      <c r="C99" s="203"/>
      <c r="D99" s="37" t="s">
        <v>589</v>
      </c>
      <c r="E99" s="31">
        <v>209</v>
      </c>
      <c r="F99" s="45">
        <v>41411</v>
      </c>
      <c r="G99" s="45">
        <v>41411</v>
      </c>
      <c r="H99" s="45">
        <v>41414</v>
      </c>
      <c r="I99" s="46">
        <v>3</v>
      </c>
      <c r="J99" s="38">
        <v>3</v>
      </c>
      <c r="K99" s="38">
        <v>0</v>
      </c>
      <c r="L99" s="54">
        <v>3</v>
      </c>
      <c r="M99" s="40">
        <v>550</v>
      </c>
    </row>
    <row r="100" spans="1:13" s="10" customFormat="1" ht="19.5" customHeight="1">
      <c r="A100" s="33">
        <v>106</v>
      </c>
      <c r="B100" s="44" t="s">
        <v>590</v>
      </c>
      <c r="C100" s="203"/>
      <c r="D100" s="37" t="s">
        <v>591</v>
      </c>
      <c r="E100" s="31">
        <v>212</v>
      </c>
      <c r="F100" s="45">
        <v>41411</v>
      </c>
      <c r="G100" s="45">
        <v>41411</v>
      </c>
      <c r="H100" s="45">
        <v>41425</v>
      </c>
      <c r="I100" s="46">
        <v>5</v>
      </c>
      <c r="J100" s="38">
        <v>3</v>
      </c>
      <c r="K100" s="38">
        <v>0</v>
      </c>
      <c r="L100" s="54">
        <v>14</v>
      </c>
      <c r="M100" s="40">
        <v>550</v>
      </c>
    </row>
    <row r="101" spans="1:13" s="10" customFormat="1" ht="19.5" customHeight="1">
      <c r="A101" s="33">
        <v>107</v>
      </c>
      <c r="B101" s="44" t="s">
        <v>592</v>
      </c>
      <c r="C101" s="203"/>
      <c r="D101" s="37" t="s">
        <v>593</v>
      </c>
      <c r="E101" s="31">
        <v>218</v>
      </c>
      <c r="F101" s="45">
        <v>41414</v>
      </c>
      <c r="G101" s="45">
        <v>41414</v>
      </c>
      <c r="H101" s="45">
        <v>41415</v>
      </c>
      <c r="I101" s="46">
        <v>3</v>
      </c>
      <c r="J101" s="38">
        <v>3</v>
      </c>
      <c r="K101" s="38">
        <v>0</v>
      </c>
      <c r="L101" s="54">
        <v>1</v>
      </c>
      <c r="M101" s="40">
        <v>550</v>
      </c>
    </row>
    <row r="102" spans="1:13" s="10" customFormat="1" ht="19.5" customHeight="1">
      <c r="A102" s="33">
        <v>108</v>
      </c>
      <c r="B102" s="44" t="s">
        <v>594</v>
      </c>
      <c r="C102" s="203"/>
      <c r="D102" s="37" t="s">
        <v>595</v>
      </c>
      <c r="E102" s="31">
        <v>216</v>
      </c>
      <c r="F102" s="45">
        <v>41414</v>
      </c>
      <c r="G102" s="45">
        <v>41414</v>
      </c>
      <c r="H102" s="45">
        <v>41416</v>
      </c>
      <c r="I102" s="46">
        <v>3</v>
      </c>
      <c r="J102" s="38">
        <v>3</v>
      </c>
      <c r="K102" s="38">
        <v>0</v>
      </c>
      <c r="L102" s="54">
        <v>2</v>
      </c>
      <c r="M102" s="40">
        <v>550</v>
      </c>
    </row>
    <row r="103" spans="1:13" s="10" customFormat="1" ht="19.5" customHeight="1">
      <c r="A103" s="33">
        <v>109</v>
      </c>
      <c r="B103" s="44" t="s">
        <v>596</v>
      </c>
      <c r="C103" s="203"/>
      <c r="D103" s="37" t="s">
        <v>597</v>
      </c>
      <c r="E103" s="31">
        <v>217</v>
      </c>
      <c r="F103" s="45">
        <v>41414</v>
      </c>
      <c r="G103" s="45">
        <v>41414</v>
      </c>
      <c r="H103" s="45">
        <v>41415</v>
      </c>
      <c r="I103" s="46">
        <v>3</v>
      </c>
      <c r="J103" s="38">
        <v>3</v>
      </c>
      <c r="K103" s="38">
        <v>0</v>
      </c>
      <c r="L103" s="54">
        <v>1</v>
      </c>
      <c r="M103" s="40">
        <v>550</v>
      </c>
    </row>
    <row r="104" spans="1:13" s="10" customFormat="1" ht="19.5" customHeight="1">
      <c r="A104" s="33">
        <v>110</v>
      </c>
      <c r="B104" s="44" t="s">
        <v>598</v>
      </c>
      <c r="C104" s="203"/>
      <c r="D104" s="37" t="s">
        <v>599</v>
      </c>
      <c r="E104" s="31">
        <v>215</v>
      </c>
      <c r="F104" s="45">
        <v>41414</v>
      </c>
      <c r="G104" s="45">
        <v>41414</v>
      </c>
      <c r="H104" s="45">
        <v>41416</v>
      </c>
      <c r="I104" s="46">
        <v>5</v>
      </c>
      <c r="J104" s="38">
        <v>3</v>
      </c>
      <c r="K104" s="38">
        <v>0</v>
      </c>
      <c r="L104" s="54">
        <v>2</v>
      </c>
      <c r="M104" s="40">
        <v>550</v>
      </c>
    </row>
    <row r="105" spans="1:13" s="10" customFormat="1" ht="19.5" customHeight="1">
      <c r="A105" s="33">
        <v>111</v>
      </c>
      <c r="B105" s="44" t="s">
        <v>600</v>
      </c>
      <c r="C105" s="203"/>
      <c r="D105" s="37" t="s">
        <v>601</v>
      </c>
      <c r="E105" s="31">
        <v>219</v>
      </c>
      <c r="F105" s="45">
        <v>41414</v>
      </c>
      <c r="G105" s="45">
        <v>41414</v>
      </c>
      <c r="H105" s="45">
        <v>41418</v>
      </c>
      <c r="I105" s="46">
        <v>5</v>
      </c>
      <c r="J105" s="38">
        <v>3</v>
      </c>
      <c r="K105" s="38">
        <v>0</v>
      </c>
      <c r="L105" s="54">
        <v>4</v>
      </c>
      <c r="M105" s="40">
        <v>550</v>
      </c>
    </row>
    <row r="106" spans="1:13" s="10" customFormat="1" ht="19.5" customHeight="1">
      <c r="A106" s="33">
        <v>112</v>
      </c>
      <c r="B106" s="44" t="s">
        <v>602</v>
      </c>
      <c r="C106" s="203"/>
      <c r="D106" s="37" t="s">
        <v>603</v>
      </c>
      <c r="E106" s="31">
        <v>214</v>
      </c>
      <c r="F106" s="45">
        <v>41414</v>
      </c>
      <c r="G106" s="45">
        <v>41414</v>
      </c>
      <c r="H106" s="45">
        <v>41432</v>
      </c>
      <c r="I106" s="46">
        <v>5</v>
      </c>
      <c r="J106" s="38">
        <v>3</v>
      </c>
      <c r="K106" s="38">
        <v>0</v>
      </c>
      <c r="L106" s="54">
        <v>7</v>
      </c>
      <c r="M106" s="40">
        <v>550</v>
      </c>
    </row>
    <row r="107" spans="1:13" s="10" customFormat="1" ht="19.5" customHeight="1">
      <c r="A107" s="33">
        <v>113</v>
      </c>
      <c r="B107" s="44" t="s">
        <v>600</v>
      </c>
      <c r="C107" s="203"/>
      <c r="D107" s="37" t="s">
        <v>604</v>
      </c>
      <c r="E107" s="31">
        <v>219</v>
      </c>
      <c r="F107" s="45">
        <v>41414</v>
      </c>
      <c r="G107" s="45">
        <v>41414</v>
      </c>
      <c r="H107" s="45">
        <v>41416</v>
      </c>
      <c r="I107" s="46">
        <v>3</v>
      </c>
      <c r="J107" s="38">
        <v>3</v>
      </c>
      <c r="K107" s="38">
        <v>0</v>
      </c>
      <c r="L107" s="54">
        <v>2</v>
      </c>
      <c r="M107" s="40">
        <v>550</v>
      </c>
    </row>
    <row r="108" spans="1:13" s="10" customFormat="1" ht="19.5" customHeight="1">
      <c r="A108" s="33">
        <v>114</v>
      </c>
      <c r="B108" s="44" t="s">
        <v>605</v>
      </c>
      <c r="C108" s="203"/>
      <c r="D108" s="37" t="s">
        <v>606</v>
      </c>
      <c r="E108" s="31">
        <v>222</v>
      </c>
      <c r="F108" s="45">
        <v>41416</v>
      </c>
      <c r="G108" s="45">
        <v>41416</v>
      </c>
      <c r="H108" s="45">
        <v>41419</v>
      </c>
      <c r="I108" s="46">
        <v>4</v>
      </c>
      <c r="J108" s="38">
        <v>3</v>
      </c>
      <c r="K108" s="38">
        <v>0</v>
      </c>
      <c r="L108" s="54">
        <v>3</v>
      </c>
      <c r="M108" s="40">
        <v>550</v>
      </c>
    </row>
    <row r="109" spans="1:13" s="10" customFormat="1" ht="19.5" customHeight="1">
      <c r="A109" s="33">
        <v>115</v>
      </c>
      <c r="B109" s="44" t="s">
        <v>607</v>
      </c>
      <c r="C109" s="203"/>
      <c r="D109" s="37" t="s">
        <v>608</v>
      </c>
      <c r="E109" s="31">
        <v>223</v>
      </c>
      <c r="F109" s="45">
        <v>41416</v>
      </c>
      <c r="G109" s="45">
        <v>41416</v>
      </c>
      <c r="H109" s="45">
        <v>41425</v>
      </c>
      <c r="I109" s="46">
        <v>5</v>
      </c>
      <c r="J109" s="38">
        <v>3</v>
      </c>
      <c r="K109" s="38">
        <v>0</v>
      </c>
      <c r="L109" s="54">
        <v>9</v>
      </c>
      <c r="M109" s="40">
        <v>550</v>
      </c>
    </row>
    <row r="110" spans="1:13" s="10" customFormat="1" ht="19.5" customHeight="1">
      <c r="A110" s="33">
        <v>116</v>
      </c>
      <c r="B110" s="44" t="s">
        <v>609</v>
      </c>
      <c r="C110" s="203"/>
      <c r="D110" s="37" t="s">
        <v>610</v>
      </c>
      <c r="E110" s="31">
        <v>226</v>
      </c>
      <c r="F110" s="45">
        <v>41417</v>
      </c>
      <c r="G110" s="45">
        <v>41417</v>
      </c>
      <c r="H110" s="45">
        <v>41418</v>
      </c>
      <c r="I110" s="46">
        <v>4</v>
      </c>
      <c r="J110" s="38">
        <v>3</v>
      </c>
      <c r="K110" s="38">
        <v>0</v>
      </c>
      <c r="L110" s="54">
        <v>1</v>
      </c>
      <c r="M110" s="40">
        <v>550</v>
      </c>
    </row>
    <row r="111" spans="1:13" s="10" customFormat="1" ht="19.5" customHeight="1">
      <c r="A111" s="33">
        <v>117</v>
      </c>
      <c r="B111" s="44" t="s">
        <v>611</v>
      </c>
      <c r="C111" s="203"/>
      <c r="D111" s="37" t="s">
        <v>612</v>
      </c>
      <c r="E111" s="31">
        <v>225</v>
      </c>
      <c r="F111" s="45">
        <v>41417</v>
      </c>
      <c r="G111" s="45">
        <v>41417</v>
      </c>
      <c r="H111" s="45">
        <v>41424</v>
      </c>
      <c r="I111" s="46">
        <v>6</v>
      </c>
      <c r="J111" s="38">
        <v>3</v>
      </c>
      <c r="K111" s="38">
        <v>0</v>
      </c>
      <c r="L111" s="54">
        <v>7</v>
      </c>
      <c r="M111" s="40">
        <v>550</v>
      </c>
    </row>
    <row r="112" spans="1:13" s="10" customFormat="1" ht="19.5" customHeight="1">
      <c r="A112" s="33">
        <v>118</v>
      </c>
      <c r="B112" s="44" t="s">
        <v>613</v>
      </c>
      <c r="C112" s="203"/>
      <c r="D112" s="37" t="s">
        <v>614</v>
      </c>
      <c r="E112" s="31">
        <v>227</v>
      </c>
      <c r="F112" s="45">
        <v>41418</v>
      </c>
      <c r="G112" s="45">
        <v>41418</v>
      </c>
      <c r="H112" s="45">
        <v>41424</v>
      </c>
      <c r="I112" s="46">
        <v>4</v>
      </c>
      <c r="J112" s="38">
        <v>3</v>
      </c>
      <c r="K112" s="38">
        <v>0</v>
      </c>
      <c r="L112" s="54">
        <v>6</v>
      </c>
      <c r="M112" s="40">
        <v>550</v>
      </c>
    </row>
    <row r="113" spans="1:13" s="10" customFormat="1" ht="19.5" customHeight="1">
      <c r="A113" s="33">
        <v>119</v>
      </c>
      <c r="B113" s="44" t="s">
        <v>615</v>
      </c>
      <c r="C113" s="203"/>
      <c r="D113" s="37" t="s">
        <v>616</v>
      </c>
      <c r="E113" s="31">
        <v>228</v>
      </c>
      <c r="F113" s="45">
        <v>41418</v>
      </c>
      <c r="G113" s="45">
        <v>41418</v>
      </c>
      <c r="H113" s="45">
        <v>41423</v>
      </c>
      <c r="I113" s="46">
        <v>14</v>
      </c>
      <c r="J113" s="38">
        <v>3</v>
      </c>
      <c r="K113" s="38">
        <v>0</v>
      </c>
      <c r="L113" s="54">
        <v>5</v>
      </c>
      <c r="M113" s="40">
        <v>550</v>
      </c>
    </row>
    <row r="114" spans="1:13" s="10" customFormat="1" ht="19.5" customHeight="1">
      <c r="A114" s="33">
        <v>120</v>
      </c>
      <c r="B114" s="44" t="s">
        <v>617</v>
      </c>
      <c r="C114" s="203"/>
      <c r="D114" s="37" t="s">
        <v>618</v>
      </c>
      <c r="E114" s="31">
        <v>238</v>
      </c>
      <c r="F114" s="45">
        <v>41422</v>
      </c>
      <c r="G114" s="45">
        <v>41422</v>
      </c>
      <c r="H114" s="45">
        <v>41423</v>
      </c>
      <c r="I114" s="46">
        <v>5</v>
      </c>
      <c r="J114" s="38">
        <v>3</v>
      </c>
      <c r="K114" s="38">
        <v>0</v>
      </c>
      <c r="L114" s="54">
        <v>1</v>
      </c>
      <c r="M114" s="40">
        <v>550</v>
      </c>
    </row>
    <row r="115" spans="1:13" s="10" customFormat="1" ht="19.5" customHeight="1">
      <c r="A115" s="33">
        <v>121</v>
      </c>
      <c r="B115" s="44" t="s">
        <v>619</v>
      </c>
      <c r="C115" s="203"/>
      <c r="D115" s="37" t="s">
        <v>620</v>
      </c>
      <c r="E115" s="31">
        <v>235</v>
      </c>
      <c r="F115" s="45">
        <v>41422</v>
      </c>
      <c r="G115" s="45">
        <v>41422</v>
      </c>
      <c r="H115" s="45">
        <v>41425</v>
      </c>
      <c r="I115" s="46">
        <v>4</v>
      </c>
      <c r="J115" s="38">
        <v>3</v>
      </c>
      <c r="K115" s="38">
        <v>0</v>
      </c>
      <c r="L115" s="54">
        <v>3</v>
      </c>
      <c r="M115" s="40">
        <v>550</v>
      </c>
    </row>
    <row r="116" spans="1:13" s="10" customFormat="1" ht="19.5" customHeight="1">
      <c r="A116" s="33">
        <v>122</v>
      </c>
      <c r="B116" s="44" t="s">
        <v>621</v>
      </c>
      <c r="C116" s="203"/>
      <c r="D116" s="37" t="s">
        <v>622</v>
      </c>
      <c r="E116" s="31">
        <v>237</v>
      </c>
      <c r="F116" s="45">
        <v>41422</v>
      </c>
      <c r="G116" s="45">
        <v>41422</v>
      </c>
      <c r="H116" s="45">
        <v>41428</v>
      </c>
      <c r="I116" s="46">
        <v>4</v>
      </c>
      <c r="J116" s="38">
        <v>3</v>
      </c>
      <c r="K116" s="38">
        <v>0</v>
      </c>
      <c r="L116" s="54">
        <v>6</v>
      </c>
      <c r="M116" s="40">
        <v>550</v>
      </c>
    </row>
    <row r="117" spans="1:13" s="10" customFormat="1" ht="19.5" customHeight="1">
      <c r="A117" s="33">
        <v>123</v>
      </c>
      <c r="B117" s="44" t="s">
        <v>623</v>
      </c>
      <c r="C117" s="203"/>
      <c r="D117" s="37" t="s">
        <v>624</v>
      </c>
      <c r="E117" s="31">
        <v>232</v>
      </c>
      <c r="F117" s="45">
        <v>41422</v>
      </c>
      <c r="G117" s="45">
        <v>41422</v>
      </c>
      <c r="H117" s="45">
        <v>41425</v>
      </c>
      <c r="I117" s="46">
        <v>4</v>
      </c>
      <c r="J117" s="38">
        <v>3</v>
      </c>
      <c r="K117" s="38">
        <v>0</v>
      </c>
      <c r="L117" s="54">
        <v>3</v>
      </c>
      <c r="M117" s="40">
        <v>550</v>
      </c>
    </row>
    <row r="118" spans="1:13" s="10" customFormat="1" ht="19.5" customHeight="1">
      <c r="A118" s="33">
        <v>124</v>
      </c>
      <c r="B118" s="44" t="s">
        <v>625</v>
      </c>
      <c r="C118" s="203"/>
      <c r="D118" s="37" t="s">
        <v>626</v>
      </c>
      <c r="E118" s="31">
        <v>231</v>
      </c>
      <c r="F118" s="45">
        <v>41422</v>
      </c>
      <c r="G118" s="45">
        <v>41422</v>
      </c>
      <c r="H118" s="45">
        <v>41425</v>
      </c>
      <c r="I118" s="46">
        <v>5</v>
      </c>
      <c r="J118" s="38">
        <v>3</v>
      </c>
      <c r="K118" s="38">
        <v>0</v>
      </c>
      <c r="L118" s="54">
        <v>3</v>
      </c>
      <c r="M118" s="40">
        <v>550</v>
      </c>
    </row>
    <row r="119" spans="1:13" s="10" customFormat="1" ht="19.5" customHeight="1">
      <c r="A119" s="33">
        <v>125</v>
      </c>
      <c r="B119" s="44" t="s">
        <v>627</v>
      </c>
      <c r="C119" s="203"/>
      <c r="D119" s="37" t="s">
        <v>628</v>
      </c>
      <c r="E119" s="31">
        <v>242</v>
      </c>
      <c r="F119" s="45">
        <v>41423</v>
      </c>
      <c r="G119" s="45">
        <v>41423</v>
      </c>
      <c r="H119" s="45">
        <v>41424</v>
      </c>
      <c r="I119" s="46">
        <v>5</v>
      </c>
      <c r="J119" s="38">
        <v>3</v>
      </c>
      <c r="K119" s="38">
        <v>0</v>
      </c>
      <c r="L119" s="54">
        <v>1</v>
      </c>
      <c r="M119" s="40">
        <v>550</v>
      </c>
    </row>
    <row r="120" spans="1:13" s="10" customFormat="1" ht="19.5" customHeight="1">
      <c r="A120" s="33">
        <v>126</v>
      </c>
      <c r="B120" s="44" t="s">
        <v>629</v>
      </c>
      <c r="C120" s="203"/>
      <c r="D120" s="37" t="s">
        <v>630</v>
      </c>
      <c r="E120" s="31">
        <v>240</v>
      </c>
      <c r="F120" s="45">
        <v>41423</v>
      </c>
      <c r="G120" s="45">
        <v>41423</v>
      </c>
      <c r="H120" s="45">
        <v>41428</v>
      </c>
      <c r="I120" s="46">
        <v>3</v>
      </c>
      <c r="J120" s="38">
        <v>3</v>
      </c>
      <c r="K120" s="38">
        <v>0</v>
      </c>
      <c r="L120" s="54">
        <v>5</v>
      </c>
      <c r="M120" s="40">
        <v>550</v>
      </c>
    </row>
    <row r="121" spans="1:13" s="10" customFormat="1" ht="19.5" customHeight="1">
      <c r="A121" s="33">
        <v>127</v>
      </c>
      <c r="B121" s="44" t="s">
        <v>631</v>
      </c>
      <c r="C121" s="203"/>
      <c r="D121" s="37" t="s">
        <v>632</v>
      </c>
      <c r="E121" s="31">
        <v>243</v>
      </c>
      <c r="F121" s="45">
        <v>41423</v>
      </c>
      <c r="G121" s="45">
        <v>41423</v>
      </c>
      <c r="H121" s="45">
        <v>41435</v>
      </c>
      <c r="I121" s="46">
        <v>3</v>
      </c>
      <c r="J121" s="38">
        <v>3</v>
      </c>
      <c r="K121" s="38">
        <v>0</v>
      </c>
      <c r="L121" s="54">
        <v>12</v>
      </c>
      <c r="M121" s="40">
        <v>550</v>
      </c>
    </row>
    <row r="122" spans="1:13" s="10" customFormat="1" ht="19.5" customHeight="1">
      <c r="A122" s="33">
        <v>128</v>
      </c>
      <c r="B122" s="44" t="s">
        <v>633</v>
      </c>
      <c r="C122" s="203"/>
      <c r="D122" s="37" t="s">
        <v>634</v>
      </c>
      <c r="E122" s="31">
        <v>233</v>
      </c>
      <c r="F122" s="45">
        <v>41423</v>
      </c>
      <c r="G122" s="45">
        <v>41423</v>
      </c>
      <c r="H122" s="45">
        <v>41425</v>
      </c>
      <c r="I122" s="46">
        <v>3</v>
      </c>
      <c r="J122" s="38">
        <v>3</v>
      </c>
      <c r="K122" s="38">
        <v>0</v>
      </c>
      <c r="L122" s="54">
        <v>2</v>
      </c>
      <c r="M122" s="40">
        <v>550</v>
      </c>
    </row>
    <row r="123" spans="1:13" s="10" customFormat="1" ht="19.5" customHeight="1">
      <c r="A123" s="33">
        <v>129</v>
      </c>
      <c r="B123" s="44" t="s">
        <v>635</v>
      </c>
      <c r="C123" s="203"/>
      <c r="D123" s="37" t="s">
        <v>636</v>
      </c>
      <c r="E123" s="31">
        <v>239</v>
      </c>
      <c r="F123" s="45">
        <v>41423</v>
      </c>
      <c r="G123" s="45">
        <v>41423</v>
      </c>
      <c r="H123" s="45">
        <v>41425</v>
      </c>
      <c r="I123" s="46">
        <v>5</v>
      </c>
      <c r="J123" s="38">
        <v>3</v>
      </c>
      <c r="K123" s="38">
        <v>0</v>
      </c>
      <c r="L123" s="54">
        <v>2</v>
      </c>
      <c r="M123" s="40">
        <v>550</v>
      </c>
    </row>
    <row r="124" spans="1:13" s="10" customFormat="1" ht="19.5" customHeight="1">
      <c r="A124" s="33">
        <v>130</v>
      </c>
      <c r="B124" s="44" t="s">
        <v>637</v>
      </c>
      <c r="C124" s="203"/>
      <c r="D124" s="37" t="s">
        <v>638</v>
      </c>
      <c r="E124" s="31">
        <v>244</v>
      </c>
      <c r="F124" s="45">
        <v>41424</v>
      </c>
      <c r="G124" s="45">
        <v>41424</v>
      </c>
      <c r="H124" s="45">
        <v>41446</v>
      </c>
      <c r="I124" s="46">
        <v>6</v>
      </c>
      <c r="J124" s="38">
        <v>3</v>
      </c>
      <c r="K124" s="38">
        <v>0</v>
      </c>
      <c r="L124" s="54">
        <v>22</v>
      </c>
      <c r="M124" s="40">
        <v>550</v>
      </c>
    </row>
    <row r="125" spans="1:13" s="10" customFormat="1" ht="19.5" customHeight="1">
      <c r="A125" s="33">
        <v>131</v>
      </c>
      <c r="B125" s="44" t="s">
        <v>639</v>
      </c>
      <c r="C125" s="203"/>
      <c r="D125" s="37" t="s">
        <v>640</v>
      </c>
      <c r="E125" s="31">
        <v>245</v>
      </c>
      <c r="F125" s="45">
        <v>41428</v>
      </c>
      <c r="G125" s="45">
        <v>41428</v>
      </c>
      <c r="H125" s="45">
        <v>41432</v>
      </c>
      <c r="I125" s="46">
        <v>4</v>
      </c>
      <c r="J125" s="38">
        <v>3</v>
      </c>
      <c r="K125" s="38">
        <v>0</v>
      </c>
      <c r="L125" s="54">
        <v>4</v>
      </c>
      <c r="M125" s="40">
        <v>550</v>
      </c>
    </row>
    <row r="126" spans="1:13" s="10" customFormat="1" ht="19.5" customHeight="1">
      <c r="A126" s="33">
        <v>132</v>
      </c>
      <c r="B126" s="44" t="s">
        <v>641</v>
      </c>
      <c r="C126" s="203"/>
      <c r="D126" s="37" t="s">
        <v>642</v>
      </c>
      <c r="E126" s="31">
        <v>247</v>
      </c>
      <c r="F126" s="45">
        <v>41428</v>
      </c>
      <c r="G126" s="45">
        <v>41428</v>
      </c>
      <c r="H126" s="45">
        <v>41453</v>
      </c>
      <c r="I126" s="46">
        <v>3</v>
      </c>
      <c r="J126" s="38">
        <v>3</v>
      </c>
      <c r="K126" s="38">
        <v>0</v>
      </c>
      <c r="L126" s="54">
        <v>25</v>
      </c>
      <c r="M126" s="40">
        <v>550</v>
      </c>
    </row>
    <row r="127" spans="1:13" s="10" customFormat="1" ht="19.5" customHeight="1">
      <c r="A127" s="33">
        <v>133</v>
      </c>
      <c r="B127" s="44" t="s">
        <v>643</v>
      </c>
      <c r="C127" s="203"/>
      <c r="D127" s="37" t="s">
        <v>644</v>
      </c>
      <c r="E127" s="31">
        <v>248</v>
      </c>
      <c r="F127" s="45">
        <v>41430</v>
      </c>
      <c r="G127" s="45">
        <v>41430</v>
      </c>
      <c r="H127" s="45">
        <v>41439</v>
      </c>
      <c r="I127" s="46">
        <v>6</v>
      </c>
      <c r="J127" s="38">
        <v>3</v>
      </c>
      <c r="K127" s="38">
        <v>0</v>
      </c>
      <c r="L127" s="54">
        <v>9</v>
      </c>
      <c r="M127" s="40">
        <v>550</v>
      </c>
    </row>
    <row r="128" spans="1:13" s="10" customFormat="1" ht="19.5" customHeight="1">
      <c r="A128" s="33">
        <v>134</v>
      </c>
      <c r="B128" s="44" t="s">
        <v>645</v>
      </c>
      <c r="C128" s="203"/>
      <c r="D128" s="37" t="s">
        <v>646</v>
      </c>
      <c r="E128" s="31">
        <v>250</v>
      </c>
      <c r="F128" s="45">
        <v>41430</v>
      </c>
      <c r="G128" s="45">
        <v>41430</v>
      </c>
      <c r="H128" s="45">
        <v>41438</v>
      </c>
      <c r="I128" s="46">
        <v>10</v>
      </c>
      <c r="J128" s="38">
        <v>3</v>
      </c>
      <c r="K128" s="38">
        <v>0</v>
      </c>
      <c r="L128" s="54">
        <v>8</v>
      </c>
      <c r="M128" s="40">
        <v>550</v>
      </c>
    </row>
    <row r="129" spans="1:13" s="10" customFormat="1" ht="19.5" customHeight="1">
      <c r="A129" s="33">
        <v>135</v>
      </c>
      <c r="B129" s="44" t="s">
        <v>647</v>
      </c>
      <c r="C129" s="203"/>
      <c r="D129" s="37" t="s">
        <v>648</v>
      </c>
      <c r="E129" s="31">
        <v>252</v>
      </c>
      <c r="F129" s="45">
        <v>41430</v>
      </c>
      <c r="G129" s="45">
        <v>41430</v>
      </c>
      <c r="H129" s="45">
        <v>41432</v>
      </c>
      <c r="I129" s="46">
        <v>4</v>
      </c>
      <c r="J129" s="38">
        <v>3</v>
      </c>
      <c r="K129" s="38">
        <v>0</v>
      </c>
      <c r="L129" s="54">
        <v>2</v>
      </c>
      <c r="M129" s="40">
        <v>550</v>
      </c>
    </row>
    <row r="130" spans="1:13" s="10" customFormat="1" ht="19.5" customHeight="1">
      <c r="A130" s="33">
        <v>136</v>
      </c>
      <c r="B130" s="44" t="s">
        <v>649</v>
      </c>
      <c r="C130" s="203"/>
      <c r="D130" s="37" t="s">
        <v>650</v>
      </c>
      <c r="E130" s="31">
        <v>253</v>
      </c>
      <c r="F130" s="45">
        <v>41430</v>
      </c>
      <c r="G130" s="45">
        <v>41430</v>
      </c>
      <c r="H130" s="45">
        <v>41432</v>
      </c>
      <c r="I130" s="46">
        <v>4</v>
      </c>
      <c r="J130" s="38">
        <v>3</v>
      </c>
      <c r="K130" s="38">
        <v>0</v>
      </c>
      <c r="L130" s="54">
        <v>2</v>
      </c>
      <c r="M130" s="40">
        <v>550</v>
      </c>
    </row>
    <row r="131" spans="1:13" s="10" customFormat="1" ht="19.5" customHeight="1">
      <c r="A131" s="33">
        <v>137</v>
      </c>
      <c r="B131" s="44" t="s">
        <v>651</v>
      </c>
      <c r="C131" s="203"/>
      <c r="D131" s="37" t="s">
        <v>652</v>
      </c>
      <c r="E131" s="31">
        <v>254</v>
      </c>
      <c r="F131" s="45">
        <v>41431</v>
      </c>
      <c r="G131" s="45">
        <v>41431</v>
      </c>
      <c r="H131" s="45">
        <v>41445</v>
      </c>
      <c r="I131" s="46">
        <v>4</v>
      </c>
      <c r="J131" s="38">
        <v>3</v>
      </c>
      <c r="K131" s="38">
        <v>0</v>
      </c>
      <c r="L131" s="54">
        <v>14</v>
      </c>
      <c r="M131" s="40">
        <v>550</v>
      </c>
    </row>
    <row r="132" spans="1:13" s="10" customFormat="1" ht="19.5" customHeight="1">
      <c r="A132" s="33">
        <v>138</v>
      </c>
      <c r="B132" s="44" t="s">
        <v>653</v>
      </c>
      <c r="C132" s="203"/>
      <c r="D132" s="37" t="s">
        <v>654</v>
      </c>
      <c r="E132" s="31">
        <v>256</v>
      </c>
      <c r="F132" s="45">
        <v>41431</v>
      </c>
      <c r="G132" s="45">
        <v>41431</v>
      </c>
      <c r="H132" s="45">
        <v>41442</v>
      </c>
      <c r="I132" s="46">
        <v>3</v>
      </c>
      <c r="J132" s="38">
        <v>3</v>
      </c>
      <c r="K132" s="38">
        <v>0</v>
      </c>
      <c r="L132" s="54">
        <v>11</v>
      </c>
      <c r="M132" s="40">
        <v>550</v>
      </c>
    </row>
    <row r="133" spans="1:13" s="10" customFormat="1" ht="19.5" customHeight="1">
      <c r="A133" s="33">
        <v>139</v>
      </c>
      <c r="B133" s="44" t="s">
        <v>655</v>
      </c>
      <c r="C133" s="203"/>
      <c r="D133" s="37" t="s">
        <v>534</v>
      </c>
      <c r="E133" s="31">
        <v>251</v>
      </c>
      <c r="F133" s="45">
        <v>41431</v>
      </c>
      <c r="G133" s="45">
        <v>41431</v>
      </c>
      <c r="H133" s="45">
        <v>41442</v>
      </c>
      <c r="I133" s="46">
        <v>3</v>
      </c>
      <c r="J133" s="38">
        <v>3</v>
      </c>
      <c r="K133" s="38">
        <v>0</v>
      </c>
      <c r="L133" s="54">
        <v>11</v>
      </c>
      <c r="M133" s="40">
        <v>550</v>
      </c>
    </row>
    <row r="134" spans="1:13" s="10" customFormat="1" ht="19.5" customHeight="1">
      <c r="A134" s="33">
        <v>140</v>
      </c>
      <c r="B134" s="44" t="s">
        <v>656</v>
      </c>
      <c r="C134" s="203"/>
      <c r="D134" s="37" t="s">
        <v>657</v>
      </c>
      <c r="E134" s="31">
        <v>258</v>
      </c>
      <c r="F134" s="45">
        <v>41436</v>
      </c>
      <c r="G134" s="45">
        <v>41436</v>
      </c>
      <c r="H134" s="45">
        <v>41449</v>
      </c>
      <c r="I134" s="46">
        <v>5</v>
      </c>
      <c r="J134" s="38">
        <v>3</v>
      </c>
      <c r="K134" s="38">
        <v>0</v>
      </c>
      <c r="L134" s="54">
        <v>3</v>
      </c>
      <c r="M134" s="40">
        <v>550</v>
      </c>
    </row>
    <row r="135" spans="1:13" s="10" customFormat="1" ht="19.5" customHeight="1">
      <c r="A135" s="33">
        <v>141</v>
      </c>
      <c r="B135" s="44" t="s">
        <v>658</v>
      </c>
      <c r="C135" s="203"/>
      <c r="D135" s="37" t="s">
        <v>659</v>
      </c>
      <c r="E135" s="31">
        <v>259</v>
      </c>
      <c r="F135" s="45">
        <v>41436</v>
      </c>
      <c r="G135" s="45">
        <v>41436</v>
      </c>
      <c r="H135" s="45">
        <v>41442</v>
      </c>
      <c r="I135" s="46">
        <v>3</v>
      </c>
      <c r="J135" s="38">
        <v>3</v>
      </c>
      <c r="K135" s="38">
        <v>0</v>
      </c>
      <c r="L135" s="54">
        <v>6</v>
      </c>
      <c r="M135" s="40">
        <v>550</v>
      </c>
    </row>
    <row r="136" spans="1:13" s="10" customFormat="1" ht="19.5" customHeight="1">
      <c r="A136" s="33">
        <v>142</v>
      </c>
      <c r="B136" s="44" t="s">
        <v>660</v>
      </c>
      <c r="C136" s="203"/>
      <c r="D136" s="37" t="s">
        <v>661</v>
      </c>
      <c r="E136" s="31">
        <v>257</v>
      </c>
      <c r="F136" s="45">
        <v>41436</v>
      </c>
      <c r="G136" s="45">
        <v>41436</v>
      </c>
      <c r="H136" s="45">
        <v>41438</v>
      </c>
      <c r="I136" s="46">
        <v>2</v>
      </c>
      <c r="J136" s="38">
        <v>3</v>
      </c>
      <c r="K136" s="38">
        <v>0</v>
      </c>
      <c r="L136" s="54">
        <v>2</v>
      </c>
      <c r="M136" s="40">
        <v>550</v>
      </c>
    </row>
    <row r="137" spans="1:13" s="10" customFormat="1" ht="19.5" customHeight="1">
      <c r="A137" s="33">
        <v>143</v>
      </c>
      <c r="B137" s="44" t="s">
        <v>662</v>
      </c>
      <c r="C137" s="203"/>
      <c r="D137" s="37" t="s">
        <v>663</v>
      </c>
      <c r="E137" s="31">
        <v>261</v>
      </c>
      <c r="F137" s="45">
        <v>41438</v>
      </c>
      <c r="G137" s="45">
        <v>41438</v>
      </c>
      <c r="H137" s="45">
        <v>41439</v>
      </c>
      <c r="I137" s="46">
        <v>3</v>
      </c>
      <c r="J137" s="38">
        <v>3</v>
      </c>
      <c r="K137" s="38">
        <v>0</v>
      </c>
      <c r="L137" s="54">
        <v>1</v>
      </c>
      <c r="M137" s="40">
        <v>550</v>
      </c>
    </row>
    <row r="138" spans="1:13" s="10" customFormat="1" ht="19.5" customHeight="1">
      <c r="A138" s="33">
        <v>144</v>
      </c>
      <c r="B138" s="44" t="s">
        <v>664</v>
      </c>
      <c r="C138" s="203"/>
      <c r="D138" s="37" t="s">
        <v>665</v>
      </c>
      <c r="E138" s="31">
        <v>264</v>
      </c>
      <c r="F138" s="45">
        <v>41438</v>
      </c>
      <c r="G138" s="45">
        <v>41438</v>
      </c>
      <c r="H138" s="45">
        <v>41439</v>
      </c>
      <c r="I138" s="46">
        <v>3</v>
      </c>
      <c r="J138" s="38">
        <v>3</v>
      </c>
      <c r="K138" s="38">
        <v>0</v>
      </c>
      <c r="L138" s="54">
        <v>1</v>
      </c>
      <c r="M138" s="40">
        <v>550</v>
      </c>
    </row>
    <row r="139" spans="1:13" s="10" customFormat="1" ht="19.5" customHeight="1">
      <c r="A139" s="33">
        <v>145</v>
      </c>
      <c r="B139" s="44" t="s">
        <v>666</v>
      </c>
      <c r="C139" s="203"/>
      <c r="D139" s="37" t="s">
        <v>667</v>
      </c>
      <c r="E139" s="31">
        <v>263</v>
      </c>
      <c r="F139" s="45">
        <v>41438</v>
      </c>
      <c r="G139" s="45">
        <v>41438</v>
      </c>
      <c r="H139" s="45">
        <v>41444</v>
      </c>
      <c r="I139" s="46">
        <v>3</v>
      </c>
      <c r="J139" s="38">
        <v>3</v>
      </c>
      <c r="K139" s="38">
        <v>0</v>
      </c>
      <c r="L139" s="54">
        <v>6</v>
      </c>
      <c r="M139" s="40">
        <v>550</v>
      </c>
    </row>
    <row r="140" spans="1:13" s="10" customFormat="1" ht="19.5" customHeight="1">
      <c r="A140" s="33">
        <v>146</v>
      </c>
      <c r="B140" s="44" t="s">
        <v>668</v>
      </c>
      <c r="C140" s="203"/>
      <c r="D140" s="37" t="s">
        <v>669</v>
      </c>
      <c r="E140" s="31">
        <v>265</v>
      </c>
      <c r="F140" s="45">
        <v>41439</v>
      </c>
      <c r="G140" s="45">
        <v>41439</v>
      </c>
      <c r="H140" s="45">
        <v>41443</v>
      </c>
      <c r="I140" s="46">
        <v>5</v>
      </c>
      <c r="J140" s="38">
        <v>3</v>
      </c>
      <c r="K140" s="38">
        <v>0</v>
      </c>
      <c r="L140" s="54">
        <v>4</v>
      </c>
      <c r="M140" s="40">
        <v>550</v>
      </c>
    </row>
    <row r="141" spans="1:13" s="10" customFormat="1" ht="19.5" customHeight="1">
      <c r="A141" s="33">
        <v>147</v>
      </c>
      <c r="B141" s="44" t="s">
        <v>670</v>
      </c>
      <c r="C141" s="203"/>
      <c r="D141" s="37" t="s">
        <v>671</v>
      </c>
      <c r="E141" s="31">
        <v>270</v>
      </c>
      <c r="F141" s="45">
        <v>41439</v>
      </c>
      <c r="G141" s="45">
        <v>41439</v>
      </c>
      <c r="H141" s="45">
        <v>41444</v>
      </c>
      <c r="I141" s="46">
        <v>10</v>
      </c>
      <c r="J141" s="38">
        <v>3</v>
      </c>
      <c r="K141" s="38">
        <v>0</v>
      </c>
      <c r="L141" s="54">
        <v>5</v>
      </c>
      <c r="M141" s="40">
        <v>550</v>
      </c>
    </row>
    <row r="142" spans="1:13" s="10" customFormat="1" ht="19.5" customHeight="1">
      <c r="A142" s="33">
        <v>148</v>
      </c>
      <c r="B142" s="44" t="s">
        <v>672</v>
      </c>
      <c r="C142" s="203"/>
      <c r="D142" s="37" t="s">
        <v>673</v>
      </c>
      <c r="E142" s="31">
        <v>266</v>
      </c>
      <c r="F142" s="45">
        <v>41439</v>
      </c>
      <c r="G142" s="45">
        <v>41439</v>
      </c>
      <c r="H142" s="45">
        <v>41442</v>
      </c>
      <c r="I142" s="46">
        <v>6</v>
      </c>
      <c r="J142" s="38">
        <v>3</v>
      </c>
      <c r="K142" s="38">
        <v>0</v>
      </c>
      <c r="L142" s="54">
        <v>3</v>
      </c>
      <c r="M142" s="40">
        <v>550</v>
      </c>
    </row>
    <row r="143" spans="1:13" s="10" customFormat="1" ht="19.5" customHeight="1">
      <c r="A143" s="33">
        <v>149</v>
      </c>
      <c r="B143" s="44" t="s">
        <v>674</v>
      </c>
      <c r="C143" s="203"/>
      <c r="D143" s="37" t="s">
        <v>675</v>
      </c>
      <c r="E143" s="31">
        <v>269</v>
      </c>
      <c r="F143" s="45">
        <v>41439</v>
      </c>
      <c r="G143" s="45">
        <v>41439</v>
      </c>
      <c r="H143" s="45">
        <v>41442</v>
      </c>
      <c r="I143" s="46">
        <v>15</v>
      </c>
      <c r="J143" s="38">
        <v>3</v>
      </c>
      <c r="K143" s="38">
        <v>0</v>
      </c>
      <c r="L143" s="54">
        <v>3</v>
      </c>
      <c r="M143" s="40">
        <v>550</v>
      </c>
    </row>
    <row r="144" spans="1:13" s="10" customFormat="1" ht="19.5" customHeight="1">
      <c r="A144" s="33">
        <v>150</v>
      </c>
      <c r="B144" s="44" t="s">
        <v>676</v>
      </c>
      <c r="C144" s="203"/>
      <c r="D144" s="37" t="s">
        <v>677</v>
      </c>
      <c r="E144" s="31">
        <v>268</v>
      </c>
      <c r="F144" s="45">
        <v>41439</v>
      </c>
      <c r="G144" s="45">
        <v>41439</v>
      </c>
      <c r="H144" s="45">
        <v>41442</v>
      </c>
      <c r="I144" s="46">
        <v>3</v>
      </c>
      <c r="J144" s="38">
        <v>3</v>
      </c>
      <c r="K144" s="38">
        <v>0</v>
      </c>
      <c r="L144" s="54">
        <v>3</v>
      </c>
      <c r="M144" s="40">
        <v>550</v>
      </c>
    </row>
    <row r="145" spans="1:13" s="10" customFormat="1" ht="19.5" customHeight="1">
      <c r="A145" s="33">
        <v>151</v>
      </c>
      <c r="B145" s="44" t="s">
        <v>678</v>
      </c>
      <c r="C145" s="203"/>
      <c r="D145" s="37" t="s">
        <v>679</v>
      </c>
      <c r="E145" s="31">
        <v>267</v>
      </c>
      <c r="F145" s="45">
        <v>41439</v>
      </c>
      <c r="G145" s="45">
        <v>41439</v>
      </c>
      <c r="H145" s="45">
        <v>41444</v>
      </c>
      <c r="I145" s="46">
        <v>3</v>
      </c>
      <c r="J145" s="38">
        <v>3</v>
      </c>
      <c r="K145" s="38">
        <v>0</v>
      </c>
      <c r="L145" s="54">
        <v>5</v>
      </c>
      <c r="M145" s="40">
        <v>550</v>
      </c>
    </row>
    <row r="146" spans="1:13" s="10" customFormat="1" ht="19.5" customHeight="1">
      <c r="A146" s="33">
        <v>152</v>
      </c>
      <c r="B146" s="44" t="s">
        <v>680</v>
      </c>
      <c r="C146" s="203"/>
      <c r="D146" s="37" t="s">
        <v>681</v>
      </c>
      <c r="E146" s="31">
        <v>271</v>
      </c>
      <c r="F146" s="45">
        <v>41439</v>
      </c>
      <c r="G146" s="45">
        <v>41439</v>
      </c>
      <c r="H146" s="45">
        <v>41445</v>
      </c>
      <c r="I146" s="46">
        <v>5</v>
      </c>
      <c r="J146" s="38">
        <v>3</v>
      </c>
      <c r="K146" s="38">
        <v>0</v>
      </c>
      <c r="L146" s="54">
        <v>6</v>
      </c>
      <c r="M146" s="40">
        <v>550</v>
      </c>
    </row>
    <row r="147" spans="1:13" s="10" customFormat="1" ht="19.5" customHeight="1">
      <c r="A147" s="33">
        <v>153</v>
      </c>
      <c r="B147" s="44" t="s">
        <v>682</v>
      </c>
      <c r="C147" s="203"/>
      <c r="D147" s="37" t="s">
        <v>683</v>
      </c>
      <c r="E147" s="31">
        <v>273</v>
      </c>
      <c r="F147" s="45">
        <v>41442</v>
      </c>
      <c r="G147" s="45">
        <v>41442</v>
      </c>
      <c r="H147" s="45">
        <v>41446</v>
      </c>
      <c r="I147" s="46">
        <v>6</v>
      </c>
      <c r="J147" s="38">
        <v>3</v>
      </c>
      <c r="K147" s="38">
        <v>0</v>
      </c>
      <c r="L147" s="54">
        <v>4</v>
      </c>
      <c r="M147" s="40">
        <v>550</v>
      </c>
    </row>
    <row r="148" spans="1:13" s="10" customFormat="1" ht="19.5" customHeight="1">
      <c r="A148" s="33">
        <v>154</v>
      </c>
      <c r="B148" s="44" t="s">
        <v>684</v>
      </c>
      <c r="C148" s="203"/>
      <c r="D148" s="37" t="s">
        <v>685</v>
      </c>
      <c r="E148" s="31">
        <v>276</v>
      </c>
      <c r="F148" s="45">
        <v>41443</v>
      </c>
      <c r="G148" s="45">
        <v>41443</v>
      </c>
      <c r="H148" s="45">
        <v>41446</v>
      </c>
      <c r="I148" s="46">
        <v>4</v>
      </c>
      <c r="J148" s="38">
        <v>3</v>
      </c>
      <c r="K148" s="38">
        <v>0</v>
      </c>
      <c r="L148" s="54">
        <v>3</v>
      </c>
      <c r="M148" s="40">
        <v>550</v>
      </c>
    </row>
    <row r="149" spans="1:13" s="10" customFormat="1" ht="19.5" customHeight="1">
      <c r="A149" s="33">
        <v>155</v>
      </c>
      <c r="B149" s="44" t="s">
        <v>686</v>
      </c>
      <c r="C149" s="203"/>
      <c r="D149" s="37" t="s">
        <v>687</v>
      </c>
      <c r="E149" s="31">
        <v>280</v>
      </c>
      <c r="F149" s="45">
        <v>41444</v>
      </c>
      <c r="G149" s="45">
        <v>41444</v>
      </c>
      <c r="H149" s="45">
        <v>41446</v>
      </c>
      <c r="I149" s="46">
        <v>3</v>
      </c>
      <c r="J149" s="38">
        <v>3</v>
      </c>
      <c r="K149" s="38">
        <v>0</v>
      </c>
      <c r="L149" s="54">
        <v>2</v>
      </c>
      <c r="M149" s="40">
        <v>550</v>
      </c>
    </row>
    <row r="150" spans="1:13" s="10" customFormat="1" ht="19.5" customHeight="1">
      <c r="A150" s="33">
        <v>156</v>
      </c>
      <c r="B150" s="44" t="s">
        <v>688</v>
      </c>
      <c r="C150" s="203"/>
      <c r="D150" s="37" t="s">
        <v>689</v>
      </c>
      <c r="E150" s="31">
        <v>283</v>
      </c>
      <c r="F150" s="45">
        <v>41444</v>
      </c>
      <c r="G150" s="45">
        <v>41444</v>
      </c>
      <c r="H150" s="45">
        <v>41449</v>
      </c>
      <c r="I150" s="46">
        <v>3</v>
      </c>
      <c r="J150" s="38">
        <v>3</v>
      </c>
      <c r="K150" s="38">
        <v>0</v>
      </c>
      <c r="L150" s="54">
        <v>5</v>
      </c>
      <c r="M150" s="40">
        <v>550</v>
      </c>
    </row>
    <row r="151" spans="1:13" s="10" customFormat="1" ht="19.5" customHeight="1">
      <c r="A151" s="33">
        <v>157</v>
      </c>
      <c r="B151" s="44" t="s">
        <v>690</v>
      </c>
      <c r="C151" s="203"/>
      <c r="D151" s="37" t="s">
        <v>691</v>
      </c>
      <c r="E151" s="31">
        <v>279</v>
      </c>
      <c r="F151" s="45">
        <v>41444</v>
      </c>
      <c r="G151" s="45">
        <v>41444</v>
      </c>
      <c r="H151" s="45">
        <v>41446</v>
      </c>
      <c r="I151" s="46">
        <v>10</v>
      </c>
      <c r="J151" s="38">
        <v>3</v>
      </c>
      <c r="K151" s="38">
        <v>0</v>
      </c>
      <c r="L151" s="54">
        <v>2</v>
      </c>
      <c r="M151" s="40">
        <v>550</v>
      </c>
    </row>
    <row r="152" spans="1:13" s="10" customFormat="1" ht="19.5" customHeight="1">
      <c r="A152" s="33">
        <v>158</v>
      </c>
      <c r="B152" s="44" t="s">
        <v>692</v>
      </c>
      <c r="C152" s="203"/>
      <c r="D152" s="37" t="s">
        <v>693</v>
      </c>
      <c r="E152" s="31">
        <v>278</v>
      </c>
      <c r="F152" s="45">
        <v>41444</v>
      </c>
      <c r="G152" s="45">
        <v>41444</v>
      </c>
      <c r="H152" s="45">
        <v>41451</v>
      </c>
      <c r="I152" s="46">
        <v>6</v>
      </c>
      <c r="J152" s="38">
        <v>3</v>
      </c>
      <c r="K152" s="38">
        <v>0</v>
      </c>
      <c r="L152" s="54">
        <v>7</v>
      </c>
      <c r="M152" s="40">
        <v>550</v>
      </c>
    </row>
    <row r="153" spans="1:13" s="10" customFormat="1" ht="19.5" customHeight="1">
      <c r="A153" s="33">
        <v>159</v>
      </c>
      <c r="B153" s="44" t="s">
        <v>694</v>
      </c>
      <c r="C153" s="203"/>
      <c r="D153" s="37" t="s">
        <v>695</v>
      </c>
      <c r="E153" s="31">
        <v>281</v>
      </c>
      <c r="F153" s="45">
        <v>41444</v>
      </c>
      <c r="G153" s="45">
        <v>41444</v>
      </c>
      <c r="H153" s="45">
        <v>41453</v>
      </c>
      <c r="I153" s="46">
        <v>15</v>
      </c>
      <c r="J153" s="38">
        <v>3</v>
      </c>
      <c r="K153" s="38">
        <v>0</v>
      </c>
      <c r="L153" s="54">
        <v>9</v>
      </c>
      <c r="M153" s="40">
        <v>550</v>
      </c>
    </row>
    <row r="154" spans="1:13" s="10" customFormat="1" ht="19.5" customHeight="1">
      <c r="A154" s="33">
        <v>160</v>
      </c>
      <c r="B154" s="44" t="s">
        <v>696</v>
      </c>
      <c r="C154" s="203"/>
      <c r="D154" s="37" t="s">
        <v>697</v>
      </c>
      <c r="E154" s="31">
        <v>284</v>
      </c>
      <c r="F154" s="45">
        <v>41444</v>
      </c>
      <c r="G154" s="45">
        <v>41444</v>
      </c>
      <c r="H154" s="45">
        <v>41453</v>
      </c>
      <c r="I154" s="46">
        <v>6</v>
      </c>
      <c r="J154" s="38">
        <v>3</v>
      </c>
      <c r="K154" s="38">
        <v>0</v>
      </c>
      <c r="L154" s="54">
        <v>9</v>
      </c>
      <c r="M154" s="40">
        <v>550</v>
      </c>
    </row>
    <row r="155" spans="1:13" s="10" customFormat="1" ht="19.5" customHeight="1">
      <c r="A155" s="33">
        <v>161</v>
      </c>
      <c r="B155" s="44" t="s">
        <v>698</v>
      </c>
      <c r="C155" s="203"/>
      <c r="D155" s="37" t="s">
        <v>699</v>
      </c>
      <c r="E155" s="31">
        <v>272</v>
      </c>
      <c r="F155" s="45">
        <v>41444</v>
      </c>
      <c r="G155" s="45">
        <v>41444</v>
      </c>
      <c r="H155" s="45">
        <v>41451</v>
      </c>
      <c r="I155" s="46">
        <v>5</v>
      </c>
      <c r="J155" s="38">
        <v>3</v>
      </c>
      <c r="K155" s="38">
        <v>0</v>
      </c>
      <c r="L155" s="54">
        <v>7</v>
      </c>
      <c r="M155" s="40">
        <v>550</v>
      </c>
    </row>
    <row r="156" spans="1:13" s="10" customFormat="1" ht="19.5" customHeight="1">
      <c r="A156" s="33">
        <v>162</v>
      </c>
      <c r="B156" s="44" t="s">
        <v>700</v>
      </c>
      <c r="C156" s="203"/>
      <c r="D156" s="37" t="s">
        <v>701</v>
      </c>
      <c r="E156" s="31">
        <v>289</v>
      </c>
      <c r="F156" s="45">
        <v>41445</v>
      </c>
      <c r="G156" s="45">
        <v>41445</v>
      </c>
      <c r="H156" s="45">
        <v>41449</v>
      </c>
      <c r="I156" s="46">
        <v>4</v>
      </c>
      <c r="J156" s="38">
        <v>3</v>
      </c>
      <c r="K156" s="38">
        <v>0</v>
      </c>
      <c r="L156" s="54">
        <v>4</v>
      </c>
      <c r="M156" s="40">
        <v>550</v>
      </c>
    </row>
    <row r="157" spans="1:13" s="10" customFormat="1" ht="19.5" customHeight="1">
      <c r="A157" s="33">
        <v>163</v>
      </c>
      <c r="B157" s="44" t="s">
        <v>702</v>
      </c>
      <c r="C157" s="203"/>
      <c r="D157" s="37" t="s">
        <v>703</v>
      </c>
      <c r="E157" s="31">
        <v>286</v>
      </c>
      <c r="F157" s="45">
        <v>41445</v>
      </c>
      <c r="G157" s="45">
        <v>41445</v>
      </c>
      <c r="H157" s="45">
        <v>41446</v>
      </c>
      <c r="I157" s="46">
        <v>3</v>
      </c>
      <c r="J157" s="38">
        <v>3</v>
      </c>
      <c r="K157" s="38">
        <v>0</v>
      </c>
      <c r="L157" s="54">
        <v>1</v>
      </c>
      <c r="M157" s="40">
        <v>550</v>
      </c>
    </row>
    <row r="158" spans="1:13" s="10" customFormat="1" ht="19.5" customHeight="1">
      <c r="A158" s="33">
        <v>164</v>
      </c>
      <c r="B158" s="44" t="s">
        <v>704</v>
      </c>
      <c r="C158" s="203"/>
      <c r="D158" s="37" t="s">
        <v>705</v>
      </c>
      <c r="E158" s="31">
        <v>287</v>
      </c>
      <c r="F158" s="45">
        <v>41445</v>
      </c>
      <c r="G158" s="45">
        <v>41445</v>
      </c>
      <c r="H158" s="45">
        <v>41453</v>
      </c>
      <c r="I158" s="46">
        <v>3</v>
      </c>
      <c r="J158" s="38">
        <v>3</v>
      </c>
      <c r="K158" s="38">
        <v>0</v>
      </c>
      <c r="L158" s="54">
        <v>8</v>
      </c>
      <c r="M158" s="40">
        <v>550</v>
      </c>
    </row>
    <row r="159" spans="1:13" s="10" customFormat="1" ht="19.5" customHeight="1">
      <c r="A159" s="33">
        <v>165</v>
      </c>
      <c r="B159" s="44" t="s">
        <v>706</v>
      </c>
      <c r="C159" s="203"/>
      <c r="D159" s="37" t="s">
        <v>707</v>
      </c>
      <c r="E159" s="31">
        <v>288</v>
      </c>
      <c r="F159" s="45">
        <v>41445</v>
      </c>
      <c r="G159" s="45">
        <v>41445</v>
      </c>
      <c r="H159" s="45">
        <v>41452</v>
      </c>
      <c r="I159" s="46">
        <v>3</v>
      </c>
      <c r="J159" s="38">
        <v>3</v>
      </c>
      <c r="K159" s="38">
        <v>0</v>
      </c>
      <c r="L159" s="54">
        <v>7</v>
      </c>
      <c r="M159" s="40">
        <v>550</v>
      </c>
    </row>
    <row r="160" spans="1:13" s="10" customFormat="1" ht="19.5" customHeight="1">
      <c r="A160" s="33">
        <v>166</v>
      </c>
      <c r="B160" s="44" t="s">
        <v>708</v>
      </c>
      <c r="C160" s="203"/>
      <c r="D160" s="37" t="s">
        <v>709</v>
      </c>
      <c r="E160" s="31">
        <v>295</v>
      </c>
      <c r="F160" s="45">
        <v>41446</v>
      </c>
      <c r="G160" s="45">
        <v>41446</v>
      </c>
      <c r="H160" s="45">
        <v>41450</v>
      </c>
      <c r="I160" s="46">
        <v>6</v>
      </c>
      <c r="J160" s="38">
        <v>3</v>
      </c>
      <c r="K160" s="38">
        <v>0</v>
      </c>
      <c r="L160" s="54">
        <v>4</v>
      </c>
      <c r="M160" s="40">
        <v>550</v>
      </c>
    </row>
    <row r="161" spans="1:13" s="10" customFormat="1" ht="19.5" customHeight="1">
      <c r="A161" s="33">
        <v>167</v>
      </c>
      <c r="B161" s="44" t="s">
        <v>710</v>
      </c>
      <c r="C161" s="203"/>
      <c r="D161" s="37" t="s">
        <v>711</v>
      </c>
      <c r="E161" s="31">
        <v>293</v>
      </c>
      <c r="F161" s="45">
        <v>41446</v>
      </c>
      <c r="G161" s="45">
        <v>41446</v>
      </c>
      <c r="H161" s="45">
        <v>41451</v>
      </c>
      <c r="I161" s="46">
        <v>6</v>
      </c>
      <c r="J161" s="38">
        <v>3</v>
      </c>
      <c r="K161" s="38">
        <v>0</v>
      </c>
      <c r="L161" s="54">
        <v>5</v>
      </c>
      <c r="M161" s="40">
        <v>550</v>
      </c>
    </row>
    <row r="162" spans="1:13" s="10" customFormat="1" ht="19.5" customHeight="1">
      <c r="A162" s="33">
        <v>168</v>
      </c>
      <c r="B162" s="44" t="s">
        <v>712</v>
      </c>
      <c r="C162" s="203"/>
      <c r="D162" s="37" t="s">
        <v>713</v>
      </c>
      <c r="E162" s="31">
        <v>294</v>
      </c>
      <c r="F162" s="45">
        <v>41446</v>
      </c>
      <c r="G162" s="45">
        <v>41446</v>
      </c>
      <c r="H162" s="45">
        <v>41452</v>
      </c>
      <c r="I162" s="46">
        <v>4</v>
      </c>
      <c r="J162" s="38">
        <v>3</v>
      </c>
      <c r="K162" s="38">
        <v>0</v>
      </c>
      <c r="L162" s="54">
        <v>6</v>
      </c>
      <c r="M162" s="40">
        <v>550</v>
      </c>
    </row>
    <row r="163" spans="1:13" s="10" customFormat="1" ht="19.5" customHeight="1">
      <c r="A163" s="33">
        <v>169</v>
      </c>
      <c r="B163" s="44" t="s">
        <v>714</v>
      </c>
      <c r="C163" s="203"/>
      <c r="D163" s="37" t="s">
        <v>715</v>
      </c>
      <c r="E163" s="31">
        <v>296</v>
      </c>
      <c r="F163" s="45">
        <v>41449</v>
      </c>
      <c r="G163" s="45">
        <v>41449</v>
      </c>
      <c r="H163" s="45">
        <v>41450</v>
      </c>
      <c r="I163" s="46">
        <v>5</v>
      </c>
      <c r="J163" s="38">
        <v>3</v>
      </c>
      <c r="K163" s="38">
        <v>0</v>
      </c>
      <c r="L163" s="54">
        <v>1</v>
      </c>
      <c r="M163" s="40">
        <v>550</v>
      </c>
    </row>
    <row r="164" spans="1:13" s="10" customFormat="1" ht="19.5" customHeight="1">
      <c r="A164" s="33">
        <v>170</v>
      </c>
      <c r="B164" s="44" t="s">
        <v>716</v>
      </c>
      <c r="C164" s="203"/>
      <c r="D164" s="37" t="s">
        <v>717</v>
      </c>
      <c r="E164" s="31">
        <v>298</v>
      </c>
      <c r="F164" s="45">
        <v>41449</v>
      </c>
      <c r="G164" s="45">
        <v>41449</v>
      </c>
      <c r="H164" s="45">
        <v>41453</v>
      </c>
      <c r="I164" s="46">
        <v>3</v>
      </c>
      <c r="J164" s="38">
        <v>3</v>
      </c>
      <c r="K164" s="38">
        <v>0</v>
      </c>
      <c r="L164" s="54">
        <v>4</v>
      </c>
      <c r="M164" s="40">
        <v>550</v>
      </c>
    </row>
    <row r="165" spans="1:13" s="10" customFormat="1" ht="19.5" customHeight="1">
      <c r="A165" s="33">
        <v>171</v>
      </c>
      <c r="B165" s="44" t="s">
        <v>718</v>
      </c>
      <c r="C165" s="203"/>
      <c r="D165" s="37" t="s">
        <v>719</v>
      </c>
      <c r="E165" s="31">
        <v>299</v>
      </c>
      <c r="F165" s="45">
        <v>41450</v>
      </c>
      <c r="G165" s="45">
        <v>41450</v>
      </c>
      <c r="H165" s="45">
        <v>41453</v>
      </c>
      <c r="I165" s="46">
        <v>3</v>
      </c>
      <c r="J165" s="38">
        <v>3</v>
      </c>
      <c r="K165" s="38">
        <v>0</v>
      </c>
      <c r="L165" s="54">
        <v>3</v>
      </c>
      <c r="M165" s="40">
        <v>550</v>
      </c>
    </row>
    <row r="166" spans="1:13" s="10" customFormat="1" ht="19.5" customHeight="1">
      <c r="A166" s="33">
        <v>172</v>
      </c>
      <c r="B166" s="44" t="s">
        <v>720</v>
      </c>
      <c r="C166" s="203"/>
      <c r="D166" s="37" t="s">
        <v>721</v>
      </c>
      <c r="E166" s="31">
        <v>302</v>
      </c>
      <c r="F166" s="45">
        <v>41450</v>
      </c>
      <c r="G166" s="45">
        <v>41450</v>
      </c>
      <c r="H166" s="45">
        <v>41452</v>
      </c>
      <c r="I166" s="46">
        <v>5</v>
      </c>
      <c r="J166" s="38">
        <v>3</v>
      </c>
      <c r="K166" s="38">
        <v>0</v>
      </c>
      <c r="L166" s="54">
        <v>2</v>
      </c>
      <c r="M166" s="40">
        <v>550</v>
      </c>
    </row>
    <row r="167" spans="1:13" s="10" customFormat="1" ht="19.5" customHeight="1">
      <c r="A167" s="33">
        <v>173</v>
      </c>
      <c r="B167" s="44" t="s">
        <v>722</v>
      </c>
      <c r="C167" s="203"/>
      <c r="D167" s="37" t="s">
        <v>723</v>
      </c>
      <c r="E167" s="31">
        <v>300</v>
      </c>
      <c r="F167" s="45">
        <v>41450</v>
      </c>
      <c r="G167" s="45">
        <v>41450</v>
      </c>
      <c r="H167" s="45">
        <v>41454</v>
      </c>
      <c r="I167" s="46">
        <v>5</v>
      </c>
      <c r="J167" s="38">
        <v>3</v>
      </c>
      <c r="K167" s="38">
        <v>0</v>
      </c>
      <c r="L167" s="54">
        <v>4</v>
      </c>
      <c r="M167" s="40">
        <v>550</v>
      </c>
    </row>
    <row r="168" spans="1:13" s="10" customFormat="1" ht="19.5" customHeight="1">
      <c r="A168" s="33">
        <v>174</v>
      </c>
      <c r="B168" s="44" t="s">
        <v>724</v>
      </c>
      <c r="C168" s="203"/>
      <c r="D168" s="37" t="s">
        <v>725</v>
      </c>
      <c r="E168" s="31">
        <v>303</v>
      </c>
      <c r="F168" s="45">
        <v>41451</v>
      </c>
      <c r="G168" s="45">
        <v>41451</v>
      </c>
      <c r="H168" s="45">
        <v>41453</v>
      </c>
      <c r="I168" s="46">
        <v>6</v>
      </c>
      <c r="J168" s="38">
        <v>3</v>
      </c>
      <c r="K168" s="38">
        <v>0</v>
      </c>
      <c r="L168" s="54">
        <v>2</v>
      </c>
      <c r="M168" s="40">
        <v>550</v>
      </c>
    </row>
    <row r="169" spans="1:13" s="10" customFormat="1" ht="19.5" customHeight="1">
      <c r="A169" s="33">
        <v>175</v>
      </c>
      <c r="B169" s="44" t="s">
        <v>726</v>
      </c>
      <c r="C169" s="203"/>
      <c r="D169" s="37" t="s">
        <v>727</v>
      </c>
      <c r="E169" s="31">
        <v>306</v>
      </c>
      <c r="F169" s="45">
        <v>41451</v>
      </c>
      <c r="G169" s="45">
        <v>41451</v>
      </c>
      <c r="H169" s="45">
        <v>41453</v>
      </c>
      <c r="I169" s="46">
        <v>5</v>
      </c>
      <c r="J169" s="38">
        <v>3</v>
      </c>
      <c r="K169" s="38">
        <v>0</v>
      </c>
      <c r="L169" s="54">
        <v>2</v>
      </c>
      <c r="M169" s="40">
        <v>550</v>
      </c>
    </row>
    <row r="170" spans="1:13" s="10" customFormat="1" ht="19.5" customHeight="1">
      <c r="A170" s="33">
        <v>176</v>
      </c>
      <c r="B170" s="44" t="s">
        <v>728</v>
      </c>
      <c r="C170" s="203"/>
      <c r="D170" s="37" t="s">
        <v>729</v>
      </c>
      <c r="E170" s="31">
        <v>304</v>
      </c>
      <c r="F170" s="45">
        <v>41451</v>
      </c>
      <c r="G170" s="45">
        <v>41451</v>
      </c>
      <c r="H170" s="45">
        <v>41464</v>
      </c>
      <c r="I170" s="46">
        <v>10</v>
      </c>
      <c r="J170" s="38">
        <v>3</v>
      </c>
      <c r="K170" s="38">
        <v>0</v>
      </c>
      <c r="L170" s="54">
        <v>13</v>
      </c>
      <c r="M170" s="40">
        <v>550</v>
      </c>
    </row>
    <row r="171" spans="1:13" s="10" customFormat="1" ht="19.5" customHeight="1">
      <c r="A171" s="33">
        <v>177</v>
      </c>
      <c r="B171" s="44" t="s">
        <v>730</v>
      </c>
      <c r="C171" s="203"/>
      <c r="D171" s="37" t="s">
        <v>731</v>
      </c>
      <c r="E171" s="31">
        <v>310</v>
      </c>
      <c r="F171" s="45">
        <v>41452</v>
      </c>
      <c r="G171" s="45">
        <v>41452</v>
      </c>
      <c r="H171" s="45">
        <v>41453</v>
      </c>
      <c r="I171" s="46">
        <v>6</v>
      </c>
      <c r="J171" s="38">
        <v>3</v>
      </c>
      <c r="K171" s="38">
        <v>0</v>
      </c>
      <c r="L171" s="54">
        <v>1</v>
      </c>
      <c r="M171" s="40">
        <v>550</v>
      </c>
    </row>
    <row r="172" spans="1:13" s="10" customFormat="1" ht="19.5" customHeight="1">
      <c r="A172" s="33">
        <v>178</v>
      </c>
      <c r="B172" s="44" t="s">
        <v>732</v>
      </c>
      <c r="C172" s="203"/>
      <c r="D172" s="37" t="s">
        <v>733</v>
      </c>
      <c r="E172" s="31">
        <v>309</v>
      </c>
      <c r="F172" s="45">
        <v>41452</v>
      </c>
      <c r="G172" s="45">
        <v>41452</v>
      </c>
      <c r="H172" s="45">
        <v>41456</v>
      </c>
      <c r="I172" s="46">
        <v>6</v>
      </c>
      <c r="J172" s="38">
        <v>3</v>
      </c>
      <c r="K172" s="38">
        <v>0</v>
      </c>
      <c r="L172" s="54">
        <v>4</v>
      </c>
      <c r="M172" s="40">
        <v>550</v>
      </c>
    </row>
    <row r="173" spans="1:13" s="10" customFormat="1" ht="19.5" customHeight="1">
      <c r="A173" s="33">
        <v>179</v>
      </c>
      <c r="B173" s="44" t="s">
        <v>734</v>
      </c>
      <c r="C173" s="203"/>
      <c r="D173" s="37" t="s">
        <v>735</v>
      </c>
      <c r="E173" s="31">
        <v>308</v>
      </c>
      <c r="F173" s="45">
        <v>41452</v>
      </c>
      <c r="G173" s="45">
        <v>41452</v>
      </c>
      <c r="H173" s="45">
        <v>41453</v>
      </c>
      <c r="I173" s="46">
        <v>15</v>
      </c>
      <c r="J173" s="38">
        <v>3</v>
      </c>
      <c r="K173" s="38">
        <v>0</v>
      </c>
      <c r="L173" s="54">
        <v>31</v>
      </c>
      <c r="M173" s="40">
        <v>550</v>
      </c>
    </row>
    <row r="174" spans="1:13" s="69" customFormat="1" ht="15.75">
      <c r="A174" s="33"/>
      <c r="B174" s="66" t="s">
        <v>126</v>
      </c>
      <c r="C174" s="65"/>
      <c r="D174" s="65"/>
      <c r="E174" s="65"/>
      <c r="F174" s="65"/>
      <c r="G174" s="65"/>
      <c r="H174" s="65"/>
      <c r="I174" s="65">
        <f>SUM(I32:I173)</f>
        <v>737</v>
      </c>
      <c r="J174" s="67"/>
      <c r="K174" s="67"/>
      <c r="L174" s="65">
        <f>SUM(L32:L173)</f>
        <v>1022</v>
      </c>
      <c r="M174" s="68">
        <f>SUM(M32:M173)</f>
        <v>78100</v>
      </c>
    </row>
    <row r="175" spans="2:13" s="69" customFormat="1" ht="15.75">
      <c r="B175" s="70" t="s">
        <v>127</v>
      </c>
      <c r="I175" s="71">
        <f>I174+I30</f>
        <v>905</v>
      </c>
      <c r="J175" s="71"/>
      <c r="K175" s="71"/>
      <c r="L175" s="71">
        <f>L174+L30</f>
        <v>1224</v>
      </c>
      <c r="M175" s="71">
        <f>M174+M30</f>
        <v>98450</v>
      </c>
    </row>
    <row r="178" spans="2:10" ht="12.75">
      <c r="B178" s="11" t="s">
        <v>128</v>
      </c>
      <c r="C178" s="12"/>
      <c r="D178" s="12"/>
      <c r="E178" s="12"/>
      <c r="F178" s="12"/>
      <c r="G178" s="12"/>
      <c r="H178" s="12"/>
      <c r="I178" s="12"/>
      <c r="J178" s="12"/>
    </row>
    <row r="180" spans="2:10" ht="12.75">
      <c r="B180" s="13" t="s">
        <v>1040</v>
      </c>
      <c r="C180" s="13" t="s">
        <v>1062</v>
      </c>
      <c r="D180" s="202" t="s">
        <v>1063</v>
      </c>
      <c r="E180" s="202"/>
      <c r="F180" s="202"/>
      <c r="G180" s="13" t="s">
        <v>1064</v>
      </c>
      <c r="H180" s="13" t="s">
        <v>1065</v>
      </c>
      <c r="I180" s="13" t="s">
        <v>1066</v>
      </c>
      <c r="J180" s="13" t="s">
        <v>1067</v>
      </c>
    </row>
    <row r="181" spans="2:10" ht="12.75">
      <c r="B181" s="14"/>
      <c r="C181" s="15" t="s">
        <v>1068</v>
      </c>
      <c r="D181" s="13" t="s">
        <v>1069</v>
      </c>
      <c r="E181" s="13" t="s">
        <v>1070</v>
      </c>
      <c r="F181" s="13" t="s">
        <v>1071</v>
      </c>
      <c r="G181" s="15" t="s">
        <v>1072</v>
      </c>
      <c r="H181" s="15" t="s">
        <v>1073</v>
      </c>
      <c r="I181" s="15" t="s">
        <v>1074</v>
      </c>
      <c r="J181" s="15" t="s">
        <v>1075</v>
      </c>
    </row>
    <row r="182" spans="2:10" ht="12.75">
      <c r="B182" s="14"/>
      <c r="C182" s="15" t="s">
        <v>1076</v>
      </c>
      <c r="D182" s="15" t="s">
        <v>1077</v>
      </c>
      <c r="E182" s="15" t="s">
        <v>1078</v>
      </c>
      <c r="F182" s="15" t="s">
        <v>1079</v>
      </c>
      <c r="G182" s="15" t="s">
        <v>1080</v>
      </c>
      <c r="H182" s="15" t="s">
        <v>1081</v>
      </c>
      <c r="I182" s="15" t="s">
        <v>1082</v>
      </c>
      <c r="J182" s="15" t="s">
        <v>1074</v>
      </c>
    </row>
    <row r="183" spans="2:10" ht="12.75">
      <c r="B183" s="14"/>
      <c r="C183" s="14"/>
      <c r="D183" s="15" t="s">
        <v>1083</v>
      </c>
      <c r="E183" s="14"/>
      <c r="F183" s="15" t="s">
        <v>1084</v>
      </c>
      <c r="G183" s="15" t="s">
        <v>1085</v>
      </c>
      <c r="H183" s="15" t="s">
        <v>1086</v>
      </c>
      <c r="I183" s="14"/>
      <c r="J183" s="15" t="s">
        <v>1087</v>
      </c>
    </row>
    <row r="184" spans="2:10" ht="12.75">
      <c r="B184" s="16"/>
      <c r="C184" s="16"/>
      <c r="D184" s="17"/>
      <c r="E184" s="16"/>
      <c r="F184" s="17" t="s">
        <v>1088</v>
      </c>
      <c r="G184" s="17" t="s">
        <v>1089</v>
      </c>
      <c r="H184" s="16"/>
      <c r="I184" s="16"/>
      <c r="J184" s="16"/>
    </row>
    <row r="185" spans="2:10" ht="12.75">
      <c r="B185" s="18"/>
      <c r="C185" s="18" t="s">
        <v>1090</v>
      </c>
      <c r="D185" s="18">
        <v>179</v>
      </c>
      <c r="E185" s="18">
        <v>905</v>
      </c>
      <c r="F185" s="18">
        <v>5.06</v>
      </c>
      <c r="G185" s="18">
        <v>3</v>
      </c>
      <c r="H185" s="18">
        <v>7</v>
      </c>
      <c r="I185" s="18">
        <v>550</v>
      </c>
      <c r="J185" s="18">
        <v>108.7</v>
      </c>
    </row>
    <row r="186" spans="2:10" ht="12.75">
      <c r="B186" s="17"/>
      <c r="C186" s="17"/>
      <c r="D186" s="17"/>
      <c r="E186" s="17"/>
      <c r="F186" s="17"/>
      <c r="G186" s="17"/>
      <c r="H186" s="17"/>
      <c r="I186" s="17"/>
      <c r="J186" s="17"/>
    </row>
    <row r="187" spans="2:10" ht="12.75">
      <c r="B187" s="19"/>
      <c r="C187" s="19"/>
      <c r="D187" s="19"/>
      <c r="E187" s="19"/>
      <c r="F187" s="19"/>
      <c r="G187" s="19"/>
      <c r="H187" s="19"/>
      <c r="I187" s="19"/>
      <c r="J187" s="19"/>
    </row>
    <row r="188" spans="4:8" ht="22.5">
      <c r="D188" s="20" t="s">
        <v>1091</v>
      </c>
      <c r="E188" s="20" t="s">
        <v>1092</v>
      </c>
      <c r="F188" s="200"/>
      <c r="G188" s="200"/>
      <c r="H188" s="200"/>
    </row>
    <row r="189" spans="4:8" ht="12.75">
      <c r="D189" s="21"/>
      <c r="E189" s="20" t="s">
        <v>1093</v>
      </c>
      <c r="F189" s="200"/>
      <c r="G189" s="200"/>
      <c r="H189" s="200"/>
    </row>
    <row r="190" spans="4:8" ht="12.75">
      <c r="D190" s="21"/>
      <c r="E190" s="20" t="s">
        <v>1094</v>
      </c>
      <c r="F190" s="200"/>
      <c r="G190" s="200"/>
      <c r="H190" s="200"/>
    </row>
    <row r="191" spans="4:8" ht="14.25">
      <c r="D191" s="199" t="s">
        <v>1095</v>
      </c>
      <c r="E191" s="200"/>
      <c r="F191" s="201"/>
      <c r="G191" s="201"/>
      <c r="H191" s="20"/>
    </row>
  </sheetData>
  <sheetProtection/>
  <mergeCells count="16">
    <mergeCell ref="C32:C173"/>
    <mergeCell ref="A1:M1"/>
    <mergeCell ref="J3:J4"/>
    <mergeCell ref="K3:K4"/>
    <mergeCell ref="L3:L4"/>
    <mergeCell ref="M3:M4"/>
    <mergeCell ref="A3:A4"/>
    <mergeCell ref="B3:B4"/>
    <mergeCell ref="C3:C4"/>
    <mergeCell ref="E3:I3"/>
    <mergeCell ref="D191:E191"/>
    <mergeCell ref="F191:G191"/>
    <mergeCell ref="D180:F180"/>
    <mergeCell ref="F188:H188"/>
    <mergeCell ref="F189:H189"/>
    <mergeCell ref="F190:H190"/>
  </mergeCells>
  <hyperlinks>
    <hyperlink ref="D191" r:id="rId1" display="oaoues@yandex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3"/>
  <sheetViews>
    <sheetView zoomScaleSheetLayoutView="80" zoomScalePageLayoutView="0" workbookViewId="0" topLeftCell="A104">
      <selection activeCell="C130" sqref="C130"/>
    </sheetView>
  </sheetViews>
  <sheetFormatPr defaultColWidth="9.00390625" defaultRowHeight="12.75"/>
  <cols>
    <col min="1" max="1" width="5.25390625" style="0" customWidth="1"/>
    <col min="2" max="2" width="52.375" style="0" customWidth="1"/>
    <col min="3" max="3" width="20.25390625" style="0" customWidth="1"/>
    <col min="4" max="4" width="23.125" style="0" customWidth="1"/>
    <col min="5" max="5" width="21.375" style="0" customWidth="1"/>
    <col min="6" max="6" width="16.375" style="0" customWidth="1"/>
    <col min="7" max="7" width="16.125" style="0" customWidth="1"/>
    <col min="8" max="8" width="14.75390625" style="0" customWidth="1"/>
    <col min="9" max="9" width="17.125" style="0" customWidth="1"/>
    <col min="10" max="10" width="16.75390625" style="0" customWidth="1"/>
    <col min="11" max="11" width="17.125" style="0" customWidth="1"/>
    <col min="13" max="13" width="17.00390625" style="0" customWidth="1"/>
  </cols>
  <sheetData>
    <row r="1" spans="1:14" ht="49.5" customHeight="1">
      <c r="A1" s="204" t="s">
        <v>125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1"/>
    </row>
    <row r="3" spans="1:13" ht="33">
      <c r="A3" s="208" t="s">
        <v>1040</v>
      </c>
      <c r="B3" s="205" t="s">
        <v>1041</v>
      </c>
      <c r="C3" s="205" t="s">
        <v>1042</v>
      </c>
      <c r="D3" s="2" t="s">
        <v>1043</v>
      </c>
      <c r="E3" s="205" t="s">
        <v>1044</v>
      </c>
      <c r="F3" s="205"/>
      <c r="G3" s="205"/>
      <c r="H3" s="205"/>
      <c r="I3" s="205"/>
      <c r="J3" s="205" t="s">
        <v>1045</v>
      </c>
      <c r="K3" s="205" t="s">
        <v>1046</v>
      </c>
      <c r="L3" s="206" t="s">
        <v>1047</v>
      </c>
      <c r="M3" s="205" t="s">
        <v>1048</v>
      </c>
    </row>
    <row r="4" spans="1:13" ht="148.5">
      <c r="A4" s="209"/>
      <c r="B4" s="205"/>
      <c r="C4" s="205"/>
      <c r="D4" s="2" t="s">
        <v>1049</v>
      </c>
      <c r="E4" s="2" t="s">
        <v>1050</v>
      </c>
      <c r="F4" s="2" t="s">
        <v>1051</v>
      </c>
      <c r="G4" s="2" t="s">
        <v>1052</v>
      </c>
      <c r="H4" s="2" t="s">
        <v>1053</v>
      </c>
      <c r="I4" s="2" t="s">
        <v>1054</v>
      </c>
      <c r="J4" s="205"/>
      <c r="K4" s="205"/>
      <c r="L4" s="207"/>
      <c r="M4" s="205"/>
    </row>
    <row r="5" spans="1:13" ht="16.5">
      <c r="A5" s="3" t="s">
        <v>1055</v>
      </c>
      <c r="B5" s="4">
        <v>1</v>
      </c>
      <c r="C5" s="4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6">
        <v>11</v>
      </c>
      <c r="M5" s="7">
        <v>12</v>
      </c>
    </row>
    <row r="6" spans="1:13" s="27" customFormat="1" ht="15.75">
      <c r="A6" s="22"/>
      <c r="B6" s="23" t="s">
        <v>1056</v>
      </c>
      <c r="C6" s="23"/>
      <c r="D6" s="24"/>
      <c r="E6" s="24"/>
      <c r="F6" s="24"/>
      <c r="G6" s="24"/>
      <c r="H6" s="24"/>
      <c r="I6" s="24"/>
      <c r="J6" s="24"/>
      <c r="K6" s="24"/>
      <c r="L6" s="25"/>
      <c r="M6" s="26"/>
    </row>
    <row r="7" spans="1:13" s="8" customFormat="1" ht="15" customHeight="1">
      <c r="A7" s="28">
        <v>1</v>
      </c>
      <c r="B7" s="36" t="s">
        <v>216</v>
      </c>
      <c r="C7" s="37"/>
      <c r="D7" s="37" t="s">
        <v>217</v>
      </c>
      <c r="E7" s="31">
        <v>315</v>
      </c>
      <c r="F7" s="32">
        <v>41456</v>
      </c>
      <c r="G7" s="32">
        <v>41456</v>
      </c>
      <c r="H7" s="32">
        <v>41472</v>
      </c>
      <c r="I7" s="35">
        <v>8</v>
      </c>
      <c r="J7" s="31">
        <v>3</v>
      </c>
      <c r="K7" s="38">
        <v>0</v>
      </c>
      <c r="L7" s="39">
        <v>16</v>
      </c>
      <c r="M7" s="40">
        <v>550</v>
      </c>
    </row>
    <row r="8" spans="1:13" s="8" customFormat="1" ht="15" customHeight="1">
      <c r="A8" s="28">
        <v>2</v>
      </c>
      <c r="B8" s="36" t="s">
        <v>218</v>
      </c>
      <c r="C8" s="37"/>
      <c r="D8" s="37" t="s">
        <v>219</v>
      </c>
      <c r="E8" s="31">
        <v>335</v>
      </c>
      <c r="F8" s="32">
        <v>41464</v>
      </c>
      <c r="G8" s="32">
        <v>41464</v>
      </c>
      <c r="H8" s="32">
        <v>41471</v>
      </c>
      <c r="I8" s="35">
        <v>5</v>
      </c>
      <c r="J8" s="31">
        <v>3</v>
      </c>
      <c r="K8" s="38">
        <v>0</v>
      </c>
      <c r="L8" s="39">
        <v>5</v>
      </c>
      <c r="M8" s="40">
        <v>550</v>
      </c>
    </row>
    <row r="9" spans="1:13" s="8" customFormat="1" ht="15" customHeight="1">
      <c r="A9" s="28">
        <v>3</v>
      </c>
      <c r="B9" s="29" t="s">
        <v>206</v>
      </c>
      <c r="C9" s="31"/>
      <c r="D9" s="31" t="s">
        <v>207</v>
      </c>
      <c r="E9" s="31">
        <v>356</v>
      </c>
      <c r="F9" s="32">
        <v>41472</v>
      </c>
      <c r="G9" s="32">
        <v>41472</v>
      </c>
      <c r="H9" s="32">
        <v>41484</v>
      </c>
      <c r="I9" s="35">
        <v>2</v>
      </c>
      <c r="J9" s="31">
        <v>3</v>
      </c>
      <c r="K9" s="31">
        <v>0</v>
      </c>
      <c r="L9" s="28">
        <v>12</v>
      </c>
      <c r="M9" s="34">
        <v>550</v>
      </c>
    </row>
    <row r="10" spans="1:13" s="8" customFormat="1" ht="15" customHeight="1">
      <c r="A10" s="28">
        <v>4</v>
      </c>
      <c r="B10" s="36" t="s">
        <v>220</v>
      </c>
      <c r="C10" s="37"/>
      <c r="D10" s="37" t="s">
        <v>221</v>
      </c>
      <c r="E10" s="31">
        <v>355</v>
      </c>
      <c r="F10" s="32">
        <v>41472</v>
      </c>
      <c r="G10" s="32">
        <v>41472</v>
      </c>
      <c r="H10" s="32">
        <v>41486</v>
      </c>
      <c r="I10" s="35">
        <v>10</v>
      </c>
      <c r="J10" s="31">
        <v>3</v>
      </c>
      <c r="K10" s="38">
        <v>0</v>
      </c>
      <c r="L10" s="39">
        <v>14</v>
      </c>
      <c r="M10" s="40">
        <v>550</v>
      </c>
    </row>
    <row r="11" spans="1:13" s="8" customFormat="1" ht="15" customHeight="1">
      <c r="A11" s="28">
        <v>5</v>
      </c>
      <c r="B11" s="29" t="s">
        <v>208</v>
      </c>
      <c r="C11" s="31"/>
      <c r="D11" s="31" t="s">
        <v>209</v>
      </c>
      <c r="E11" s="31">
        <v>358</v>
      </c>
      <c r="F11" s="32">
        <v>41473</v>
      </c>
      <c r="G11" s="32">
        <v>41473</v>
      </c>
      <c r="H11" s="32">
        <v>41486</v>
      </c>
      <c r="I11" s="35">
        <v>15</v>
      </c>
      <c r="J11" s="31">
        <v>3</v>
      </c>
      <c r="K11" s="31">
        <v>0</v>
      </c>
      <c r="L11" s="28">
        <v>13</v>
      </c>
      <c r="M11" s="34">
        <v>550</v>
      </c>
    </row>
    <row r="12" spans="1:13" s="8" customFormat="1" ht="15" customHeight="1">
      <c r="A12" s="28">
        <v>6</v>
      </c>
      <c r="B12" s="29" t="s">
        <v>210</v>
      </c>
      <c r="C12" s="31"/>
      <c r="D12" s="31" t="s">
        <v>211</v>
      </c>
      <c r="E12" s="31">
        <v>369</v>
      </c>
      <c r="F12" s="32">
        <v>41477</v>
      </c>
      <c r="G12" s="32">
        <v>41477</v>
      </c>
      <c r="H12" s="32">
        <v>41479</v>
      </c>
      <c r="I12" s="35">
        <v>10</v>
      </c>
      <c r="J12" s="31">
        <v>3</v>
      </c>
      <c r="K12" s="31">
        <v>0</v>
      </c>
      <c r="L12" s="28">
        <v>2</v>
      </c>
      <c r="M12" s="34">
        <v>550</v>
      </c>
    </row>
    <row r="13" spans="1:13" s="10" customFormat="1" ht="31.5">
      <c r="A13" s="28">
        <v>7</v>
      </c>
      <c r="B13" s="36" t="s">
        <v>222</v>
      </c>
      <c r="C13" s="37"/>
      <c r="D13" s="37" t="s">
        <v>223</v>
      </c>
      <c r="E13" s="31">
        <v>374</v>
      </c>
      <c r="F13" s="32">
        <v>41479</v>
      </c>
      <c r="G13" s="32">
        <v>41479</v>
      </c>
      <c r="H13" s="32">
        <v>41485</v>
      </c>
      <c r="I13" s="35">
        <v>4</v>
      </c>
      <c r="J13" s="31">
        <v>3</v>
      </c>
      <c r="K13" s="38">
        <v>0</v>
      </c>
      <c r="L13" s="39">
        <v>6</v>
      </c>
      <c r="M13" s="40">
        <v>550</v>
      </c>
    </row>
    <row r="14" spans="1:13" s="10" customFormat="1" ht="31.5">
      <c r="A14" s="28">
        <v>8</v>
      </c>
      <c r="B14" s="36" t="s">
        <v>224</v>
      </c>
      <c r="C14" s="37"/>
      <c r="D14" s="37" t="s">
        <v>225</v>
      </c>
      <c r="E14" s="31">
        <v>395</v>
      </c>
      <c r="F14" s="32">
        <v>41498</v>
      </c>
      <c r="G14" s="32">
        <v>41498</v>
      </c>
      <c r="H14" s="32">
        <v>41509</v>
      </c>
      <c r="I14" s="35">
        <v>15</v>
      </c>
      <c r="J14" s="31">
        <v>3</v>
      </c>
      <c r="K14" s="38">
        <v>0</v>
      </c>
      <c r="L14" s="39">
        <v>11</v>
      </c>
      <c r="M14" s="40">
        <v>550</v>
      </c>
    </row>
    <row r="15" spans="1:13" s="10" customFormat="1" ht="31.5">
      <c r="A15" s="28">
        <v>9</v>
      </c>
      <c r="B15" s="36" t="s">
        <v>226</v>
      </c>
      <c r="C15" s="37"/>
      <c r="D15" s="37" t="s">
        <v>227</v>
      </c>
      <c r="E15" s="31">
        <v>393</v>
      </c>
      <c r="F15" s="32">
        <v>41498</v>
      </c>
      <c r="G15" s="32">
        <v>41498</v>
      </c>
      <c r="H15" s="32">
        <v>41516</v>
      </c>
      <c r="I15" s="35">
        <v>15</v>
      </c>
      <c r="J15" s="31">
        <v>3</v>
      </c>
      <c r="K15" s="38">
        <v>0</v>
      </c>
      <c r="L15" s="39">
        <v>18</v>
      </c>
      <c r="M15" s="40">
        <v>550</v>
      </c>
    </row>
    <row r="16" spans="1:13" s="10" customFormat="1" ht="78.75">
      <c r="A16" s="28">
        <v>10</v>
      </c>
      <c r="B16" s="29" t="s">
        <v>212</v>
      </c>
      <c r="C16" s="31"/>
      <c r="D16" s="31" t="s">
        <v>213</v>
      </c>
      <c r="E16" s="31">
        <v>398</v>
      </c>
      <c r="F16" s="32">
        <v>41500</v>
      </c>
      <c r="G16" s="32">
        <v>41500</v>
      </c>
      <c r="H16" s="32">
        <v>41505</v>
      </c>
      <c r="I16" s="35">
        <v>15</v>
      </c>
      <c r="J16" s="31">
        <v>3</v>
      </c>
      <c r="K16" s="31">
        <v>0</v>
      </c>
      <c r="L16" s="28">
        <v>5</v>
      </c>
      <c r="M16" s="34">
        <v>550</v>
      </c>
    </row>
    <row r="17" spans="1:13" s="10" customFormat="1" ht="31.5">
      <c r="A17" s="28">
        <v>11</v>
      </c>
      <c r="B17" s="29" t="s">
        <v>214</v>
      </c>
      <c r="C17" s="31"/>
      <c r="D17" s="31" t="s">
        <v>215</v>
      </c>
      <c r="E17" s="31">
        <v>397</v>
      </c>
      <c r="F17" s="32">
        <v>41500</v>
      </c>
      <c r="G17" s="32">
        <v>41500</v>
      </c>
      <c r="H17" s="32">
        <v>41505</v>
      </c>
      <c r="I17" s="35">
        <v>1</v>
      </c>
      <c r="J17" s="31">
        <v>3</v>
      </c>
      <c r="K17" s="31">
        <v>0</v>
      </c>
      <c r="L17" s="28">
        <v>5</v>
      </c>
      <c r="M17" s="34">
        <v>550</v>
      </c>
    </row>
    <row r="18" spans="1:13" s="10" customFormat="1" ht="31.5">
      <c r="A18" s="28">
        <v>12</v>
      </c>
      <c r="B18" s="36" t="s">
        <v>228</v>
      </c>
      <c r="C18" s="37"/>
      <c r="D18" s="37" t="s">
        <v>229</v>
      </c>
      <c r="E18" s="31">
        <v>402</v>
      </c>
      <c r="F18" s="32">
        <v>41502</v>
      </c>
      <c r="G18" s="32">
        <v>41502</v>
      </c>
      <c r="H18" s="32">
        <v>41505</v>
      </c>
      <c r="I18" s="35">
        <v>10</v>
      </c>
      <c r="J18" s="31">
        <v>3</v>
      </c>
      <c r="K18" s="38">
        <v>0</v>
      </c>
      <c r="L18" s="39">
        <v>3</v>
      </c>
      <c r="M18" s="40">
        <v>550</v>
      </c>
    </row>
    <row r="19" spans="1:13" s="10" customFormat="1" ht="31.5">
      <c r="A19" s="28">
        <v>13</v>
      </c>
      <c r="B19" s="36" t="s">
        <v>230</v>
      </c>
      <c r="C19" s="37"/>
      <c r="D19" s="37" t="s">
        <v>231</v>
      </c>
      <c r="E19" s="31">
        <v>424</v>
      </c>
      <c r="F19" s="32">
        <v>41515</v>
      </c>
      <c r="G19" s="32">
        <v>41515</v>
      </c>
      <c r="H19" s="32">
        <v>41516</v>
      </c>
      <c r="I19" s="35">
        <v>15</v>
      </c>
      <c r="J19" s="31">
        <v>3</v>
      </c>
      <c r="K19" s="38">
        <v>0</v>
      </c>
      <c r="L19" s="39">
        <v>8</v>
      </c>
      <c r="M19" s="40">
        <v>550</v>
      </c>
    </row>
    <row r="20" spans="1:13" s="10" customFormat="1" ht="31.5">
      <c r="A20" s="28">
        <v>14</v>
      </c>
      <c r="B20" s="36" t="s">
        <v>232</v>
      </c>
      <c r="C20" s="37"/>
      <c r="D20" s="37" t="s">
        <v>233</v>
      </c>
      <c r="E20" s="31">
        <v>423</v>
      </c>
      <c r="F20" s="32">
        <v>41515</v>
      </c>
      <c r="G20" s="32">
        <v>41515</v>
      </c>
      <c r="H20" s="32">
        <v>41516</v>
      </c>
      <c r="I20" s="35">
        <v>15</v>
      </c>
      <c r="J20" s="31">
        <v>3</v>
      </c>
      <c r="K20" s="38">
        <v>0</v>
      </c>
      <c r="L20" s="39">
        <v>1</v>
      </c>
      <c r="M20" s="40">
        <v>550</v>
      </c>
    </row>
    <row r="21" spans="1:13" s="10" customFormat="1" ht="31.5">
      <c r="A21" s="28">
        <v>15</v>
      </c>
      <c r="B21" s="44" t="s">
        <v>234</v>
      </c>
      <c r="C21" s="37"/>
      <c r="D21" s="37" t="s">
        <v>235</v>
      </c>
      <c r="E21" s="31">
        <v>467</v>
      </c>
      <c r="F21" s="45">
        <v>41527</v>
      </c>
      <c r="G21" s="45">
        <v>41527</v>
      </c>
      <c r="H21" s="45">
        <v>41547</v>
      </c>
      <c r="I21" s="46">
        <v>10</v>
      </c>
      <c r="J21" s="31">
        <v>3</v>
      </c>
      <c r="K21" s="38">
        <v>0</v>
      </c>
      <c r="L21" s="39">
        <v>20</v>
      </c>
      <c r="M21" s="40">
        <v>550</v>
      </c>
    </row>
    <row r="22" spans="1:13" s="10" customFormat="1" ht="31.5">
      <c r="A22" s="28">
        <v>16</v>
      </c>
      <c r="B22" s="44" t="s">
        <v>236</v>
      </c>
      <c r="C22" s="37"/>
      <c r="D22" s="37" t="s">
        <v>237</v>
      </c>
      <c r="E22" s="31">
        <v>448</v>
      </c>
      <c r="F22" s="45">
        <v>41530</v>
      </c>
      <c r="G22" s="45">
        <v>41530</v>
      </c>
      <c r="H22" s="45">
        <v>41537</v>
      </c>
      <c r="I22" s="46">
        <v>10</v>
      </c>
      <c r="J22" s="31">
        <v>3</v>
      </c>
      <c r="K22" s="38">
        <v>0</v>
      </c>
      <c r="L22" s="39">
        <v>7</v>
      </c>
      <c r="M22" s="40">
        <v>550</v>
      </c>
    </row>
    <row r="23" spans="1:13" s="10" customFormat="1" ht="47.25">
      <c r="A23" s="28">
        <v>17</v>
      </c>
      <c r="B23" s="29" t="s">
        <v>180</v>
      </c>
      <c r="C23" s="31"/>
      <c r="D23" s="31" t="s">
        <v>181</v>
      </c>
      <c r="E23" s="31">
        <v>453</v>
      </c>
      <c r="F23" s="32">
        <v>41537</v>
      </c>
      <c r="G23" s="32">
        <v>41537</v>
      </c>
      <c r="H23" s="32">
        <v>41547</v>
      </c>
      <c r="I23" s="35">
        <v>6</v>
      </c>
      <c r="J23" s="31">
        <v>3</v>
      </c>
      <c r="K23" s="31">
        <v>0</v>
      </c>
      <c r="L23" s="28">
        <v>10</v>
      </c>
      <c r="M23" s="34">
        <v>550</v>
      </c>
    </row>
    <row r="24" spans="1:13" s="53" customFormat="1" ht="15.75">
      <c r="A24" s="48"/>
      <c r="B24" s="49" t="s">
        <v>129</v>
      </c>
      <c r="C24" s="49"/>
      <c r="D24" s="49"/>
      <c r="E24" s="50">
        <f>MID(G24,12,7)</f>
      </c>
      <c r="F24" s="51"/>
      <c r="G24" s="51"/>
      <c r="H24" s="51"/>
      <c r="I24" s="52">
        <v>670</v>
      </c>
      <c r="J24" s="52"/>
      <c r="K24" s="52"/>
      <c r="L24" s="52">
        <f>SUM(L7:L23)</f>
        <v>156</v>
      </c>
      <c r="M24" s="52">
        <v>55000</v>
      </c>
    </row>
    <row r="25" spans="1:13" s="27" customFormat="1" ht="15.75">
      <c r="A25" s="22"/>
      <c r="B25" s="23" t="s">
        <v>1057</v>
      </c>
      <c r="C25" s="23"/>
      <c r="D25" s="24"/>
      <c r="E25" s="24"/>
      <c r="F25" s="24"/>
      <c r="G25" s="24"/>
      <c r="H25" s="24"/>
      <c r="I25" s="24"/>
      <c r="J25" s="24"/>
      <c r="K25" s="24"/>
      <c r="L25" s="25"/>
      <c r="M25" s="26"/>
    </row>
    <row r="26" spans="1:13" s="10" customFormat="1" ht="19.5" customHeight="1">
      <c r="A26" s="33">
        <v>18</v>
      </c>
      <c r="B26" s="44" t="s">
        <v>736</v>
      </c>
      <c r="C26" s="203"/>
      <c r="D26" s="37" t="s">
        <v>737</v>
      </c>
      <c r="E26" s="31">
        <v>312</v>
      </c>
      <c r="F26" s="45">
        <v>41456</v>
      </c>
      <c r="G26" s="45">
        <v>41456</v>
      </c>
      <c r="H26" s="45">
        <v>41460</v>
      </c>
      <c r="I26" s="46">
        <v>5</v>
      </c>
      <c r="J26" s="38">
        <v>3</v>
      </c>
      <c r="K26" s="38">
        <v>0</v>
      </c>
      <c r="L26" s="54">
        <v>4</v>
      </c>
      <c r="M26" s="40">
        <v>550</v>
      </c>
    </row>
    <row r="27" spans="1:13" s="10" customFormat="1" ht="19.5" customHeight="1">
      <c r="A27" s="33">
        <v>19</v>
      </c>
      <c r="B27" s="44" t="s">
        <v>738</v>
      </c>
      <c r="C27" s="203"/>
      <c r="D27" s="37" t="s">
        <v>739</v>
      </c>
      <c r="E27" s="31">
        <v>317</v>
      </c>
      <c r="F27" s="45">
        <v>41456</v>
      </c>
      <c r="G27" s="45">
        <v>41456</v>
      </c>
      <c r="H27" s="45">
        <v>41457</v>
      </c>
      <c r="I27" s="46">
        <v>4</v>
      </c>
      <c r="J27" s="38">
        <v>3</v>
      </c>
      <c r="K27" s="38">
        <v>0</v>
      </c>
      <c r="L27" s="54">
        <v>1</v>
      </c>
      <c r="M27" s="40">
        <v>550</v>
      </c>
    </row>
    <row r="28" spans="1:13" s="10" customFormat="1" ht="19.5" customHeight="1">
      <c r="A28" s="33">
        <v>20</v>
      </c>
      <c r="B28" s="44" t="s">
        <v>740</v>
      </c>
      <c r="C28" s="203"/>
      <c r="D28" s="37" t="s">
        <v>741</v>
      </c>
      <c r="E28" s="31">
        <v>318</v>
      </c>
      <c r="F28" s="45">
        <v>41456</v>
      </c>
      <c r="G28" s="45">
        <v>41456</v>
      </c>
      <c r="H28" s="45">
        <v>41457</v>
      </c>
      <c r="I28" s="46">
        <v>3</v>
      </c>
      <c r="J28" s="38">
        <v>3</v>
      </c>
      <c r="K28" s="38">
        <v>0</v>
      </c>
      <c r="L28" s="54">
        <v>1</v>
      </c>
      <c r="M28" s="40">
        <v>550</v>
      </c>
    </row>
    <row r="29" spans="1:13" s="10" customFormat="1" ht="19.5" customHeight="1">
      <c r="A29" s="33">
        <v>21</v>
      </c>
      <c r="B29" s="44" t="s">
        <v>742</v>
      </c>
      <c r="C29" s="203"/>
      <c r="D29" s="37" t="s">
        <v>743</v>
      </c>
      <c r="E29" s="31">
        <v>316</v>
      </c>
      <c r="F29" s="45">
        <v>41456</v>
      </c>
      <c r="G29" s="45">
        <v>41456</v>
      </c>
      <c r="H29" s="45">
        <v>41466</v>
      </c>
      <c r="I29" s="46">
        <v>5</v>
      </c>
      <c r="J29" s="38">
        <v>3</v>
      </c>
      <c r="K29" s="38">
        <v>0</v>
      </c>
      <c r="L29" s="54">
        <v>10</v>
      </c>
      <c r="M29" s="40">
        <v>550</v>
      </c>
    </row>
    <row r="30" spans="1:13" s="10" customFormat="1" ht="19.5" customHeight="1">
      <c r="A30" s="33">
        <v>22</v>
      </c>
      <c r="B30" s="44" t="s">
        <v>744</v>
      </c>
      <c r="C30" s="203"/>
      <c r="D30" s="37" t="s">
        <v>745</v>
      </c>
      <c r="E30" s="31">
        <v>314</v>
      </c>
      <c r="F30" s="45">
        <v>41456</v>
      </c>
      <c r="G30" s="45">
        <v>41456</v>
      </c>
      <c r="H30" s="45">
        <v>41463</v>
      </c>
      <c r="I30" s="46">
        <v>4</v>
      </c>
      <c r="J30" s="38">
        <v>3</v>
      </c>
      <c r="K30" s="38">
        <v>0</v>
      </c>
      <c r="L30" s="54">
        <v>7</v>
      </c>
      <c r="M30" s="40">
        <v>550</v>
      </c>
    </row>
    <row r="31" spans="1:13" s="10" customFormat="1" ht="19.5" customHeight="1">
      <c r="A31" s="33">
        <v>23</v>
      </c>
      <c r="B31" s="44" t="s">
        <v>746</v>
      </c>
      <c r="C31" s="203"/>
      <c r="D31" s="37" t="s">
        <v>747</v>
      </c>
      <c r="E31" s="31">
        <v>313</v>
      </c>
      <c r="F31" s="45">
        <v>41456</v>
      </c>
      <c r="G31" s="45">
        <v>41456</v>
      </c>
      <c r="H31" s="45">
        <v>41464</v>
      </c>
      <c r="I31" s="46">
        <v>3</v>
      </c>
      <c r="J31" s="38">
        <v>3</v>
      </c>
      <c r="K31" s="38">
        <v>0</v>
      </c>
      <c r="L31" s="54">
        <v>8</v>
      </c>
      <c r="M31" s="40">
        <v>550</v>
      </c>
    </row>
    <row r="32" spans="1:13" s="10" customFormat="1" ht="19.5" customHeight="1">
      <c r="A32" s="33">
        <v>24</v>
      </c>
      <c r="B32" s="44" t="s">
        <v>748</v>
      </c>
      <c r="C32" s="203"/>
      <c r="D32" s="37" t="s">
        <v>749</v>
      </c>
      <c r="E32" s="31">
        <v>321</v>
      </c>
      <c r="F32" s="45">
        <v>41457</v>
      </c>
      <c r="G32" s="45">
        <v>41457</v>
      </c>
      <c r="H32" s="45">
        <v>41459</v>
      </c>
      <c r="I32" s="46">
        <v>6</v>
      </c>
      <c r="J32" s="38">
        <v>3</v>
      </c>
      <c r="K32" s="38">
        <v>0</v>
      </c>
      <c r="L32" s="54">
        <v>2</v>
      </c>
      <c r="M32" s="40">
        <v>550</v>
      </c>
    </row>
    <row r="33" spans="1:13" s="10" customFormat="1" ht="19.5" customHeight="1">
      <c r="A33" s="33">
        <v>25</v>
      </c>
      <c r="B33" s="44" t="s">
        <v>750</v>
      </c>
      <c r="C33" s="203"/>
      <c r="D33" s="37" t="s">
        <v>751</v>
      </c>
      <c r="E33" s="31">
        <v>319</v>
      </c>
      <c r="F33" s="45">
        <v>41457</v>
      </c>
      <c r="G33" s="45">
        <v>41457</v>
      </c>
      <c r="H33" s="45">
        <v>41458</v>
      </c>
      <c r="I33" s="46">
        <v>6</v>
      </c>
      <c r="J33" s="38">
        <v>3</v>
      </c>
      <c r="K33" s="38">
        <v>0</v>
      </c>
      <c r="L33" s="54">
        <v>1</v>
      </c>
      <c r="M33" s="40">
        <v>550</v>
      </c>
    </row>
    <row r="34" spans="1:13" s="10" customFormat="1" ht="19.5" customHeight="1">
      <c r="A34" s="33">
        <v>26</v>
      </c>
      <c r="B34" s="44" t="s">
        <v>752</v>
      </c>
      <c r="C34" s="203"/>
      <c r="D34" s="37" t="s">
        <v>753</v>
      </c>
      <c r="E34" s="31">
        <v>322</v>
      </c>
      <c r="F34" s="45">
        <v>41457</v>
      </c>
      <c r="G34" s="45">
        <v>41457</v>
      </c>
      <c r="H34" s="45">
        <v>41460</v>
      </c>
      <c r="I34" s="46">
        <v>5</v>
      </c>
      <c r="J34" s="38">
        <v>3</v>
      </c>
      <c r="K34" s="38">
        <v>0</v>
      </c>
      <c r="L34" s="54">
        <v>3</v>
      </c>
      <c r="M34" s="40">
        <v>550</v>
      </c>
    </row>
    <row r="35" spans="1:13" s="10" customFormat="1" ht="19.5" customHeight="1">
      <c r="A35" s="33">
        <v>27</v>
      </c>
      <c r="B35" s="44" t="s">
        <v>754</v>
      </c>
      <c r="C35" s="203"/>
      <c r="D35" s="37" t="s">
        <v>755</v>
      </c>
      <c r="E35" s="31">
        <v>326</v>
      </c>
      <c r="F35" s="45">
        <v>41458</v>
      </c>
      <c r="G35" s="45">
        <v>41458</v>
      </c>
      <c r="H35" s="45">
        <v>41463</v>
      </c>
      <c r="I35" s="46">
        <v>6</v>
      </c>
      <c r="J35" s="38">
        <v>3</v>
      </c>
      <c r="K35" s="38">
        <v>0</v>
      </c>
      <c r="L35" s="54">
        <v>5</v>
      </c>
      <c r="M35" s="40">
        <v>550</v>
      </c>
    </row>
    <row r="36" spans="1:13" s="10" customFormat="1" ht="19.5" customHeight="1">
      <c r="A36" s="33">
        <v>28</v>
      </c>
      <c r="B36" s="44" t="s">
        <v>756</v>
      </c>
      <c r="C36" s="203"/>
      <c r="D36" s="37" t="s">
        <v>757</v>
      </c>
      <c r="E36" s="31">
        <v>328</v>
      </c>
      <c r="F36" s="45">
        <v>41458</v>
      </c>
      <c r="G36" s="45">
        <v>41458</v>
      </c>
      <c r="H36" s="45">
        <v>41464</v>
      </c>
      <c r="I36" s="46">
        <v>3</v>
      </c>
      <c r="J36" s="38">
        <v>3</v>
      </c>
      <c r="K36" s="38">
        <v>0</v>
      </c>
      <c r="L36" s="54">
        <v>6</v>
      </c>
      <c r="M36" s="40">
        <v>550</v>
      </c>
    </row>
    <row r="37" spans="1:13" s="10" customFormat="1" ht="19.5" customHeight="1">
      <c r="A37" s="33">
        <v>29</v>
      </c>
      <c r="B37" s="44" t="s">
        <v>758</v>
      </c>
      <c r="C37" s="203"/>
      <c r="D37" s="37" t="s">
        <v>759</v>
      </c>
      <c r="E37" s="31">
        <v>329</v>
      </c>
      <c r="F37" s="45">
        <v>41458</v>
      </c>
      <c r="G37" s="45">
        <v>41458</v>
      </c>
      <c r="H37" s="45">
        <v>41465</v>
      </c>
      <c r="I37" s="46">
        <v>5</v>
      </c>
      <c r="J37" s="38">
        <v>3</v>
      </c>
      <c r="K37" s="38">
        <v>0</v>
      </c>
      <c r="L37" s="54">
        <v>7</v>
      </c>
      <c r="M37" s="40">
        <v>550</v>
      </c>
    </row>
    <row r="38" spans="1:13" s="10" customFormat="1" ht="19.5" customHeight="1">
      <c r="A38" s="33">
        <v>30</v>
      </c>
      <c r="B38" s="44" t="s">
        <v>760</v>
      </c>
      <c r="C38" s="203"/>
      <c r="D38" s="37" t="s">
        <v>761</v>
      </c>
      <c r="E38" s="31">
        <v>330</v>
      </c>
      <c r="F38" s="45">
        <v>41459</v>
      </c>
      <c r="G38" s="45">
        <v>41459</v>
      </c>
      <c r="H38" s="45">
        <v>41466</v>
      </c>
      <c r="I38" s="46">
        <v>3</v>
      </c>
      <c r="J38" s="38">
        <v>3</v>
      </c>
      <c r="K38" s="38">
        <v>0</v>
      </c>
      <c r="L38" s="54">
        <v>7</v>
      </c>
      <c r="M38" s="40">
        <v>550</v>
      </c>
    </row>
    <row r="39" spans="1:13" s="10" customFormat="1" ht="19.5" customHeight="1">
      <c r="A39" s="33">
        <v>31</v>
      </c>
      <c r="B39" s="44" t="s">
        <v>762</v>
      </c>
      <c r="C39" s="203"/>
      <c r="D39" s="37" t="s">
        <v>763</v>
      </c>
      <c r="E39" s="31">
        <v>333</v>
      </c>
      <c r="F39" s="45">
        <v>41464</v>
      </c>
      <c r="G39" s="45">
        <v>41464</v>
      </c>
      <c r="H39" s="45">
        <v>41466</v>
      </c>
      <c r="I39" s="46">
        <v>5</v>
      </c>
      <c r="J39" s="38">
        <v>3</v>
      </c>
      <c r="K39" s="38">
        <v>0</v>
      </c>
      <c r="L39" s="54">
        <v>2</v>
      </c>
      <c r="M39" s="40">
        <v>550</v>
      </c>
    </row>
    <row r="40" spans="1:13" s="10" customFormat="1" ht="19.5" customHeight="1">
      <c r="A40" s="33">
        <v>32</v>
      </c>
      <c r="B40" s="44" t="s">
        <v>764</v>
      </c>
      <c r="C40" s="203"/>
      <c r="D40" s="37" t="s">
        <v>765</v>
      </c>
      <c r="E40" s="31">
        <v>336</v>
      </c>
      <c r="F40" s="45">
        <v>41464</v>
      </c>
      <c r="G40" s="45">
        <v>41464</v>
      </c>
      <c r="H40" s="45">
        <v>41474</v>
      </c>
      <c r="I40" s="46">
        <v>4</v>
      </c>
      <c r="J40" s="38">
        <v>3</v>
      </c>
      <c r="K40" s="38">
        <v>0</v>
      </c>
      <c r="L40" s="54">
        <v>10</v>
      </c>
      <c r="M40" s="40">
        <v>550</v>
      </c>
    </row>
    <row r="41" spans="1:13" s="10" customFormat="1" ht="19.5" customHeight="1">
      <c r="A41" s="33">
        <v>33</v>
      </c>
      <c r="B41" s="44" t="s">
        <v>766</v>
      </c>
      <c r="C41" s="203"/>
      <c r="D41" s="37" t="s">
        <v>767</v>
      </c>
      <c r="E41" s="31">
        <v>332</v>
      </c>
      <c r="F41" s="45">
        <v>41464</v>
      </c>
      <c r="G41" s="45">
        <v>41464</v>
      </c>
      <c r="H41" s="45">
        <v>41474</v>
      </c>
      <c r="I41" s="46">
        <v>6</v>
      </c>
      <c r="J41" s="38">
        <v>3</v>
      </c>
      <c r="K41" s="38">
        <v>0</v>
      </c>
      <c r="L41" s="54">
        <v>10</v>
      </c>
      <c r="M41" s="40">
        <v>550</v>
      </c>
    </row>
    <row r="42" spans="1:13" s="10" customFormat="1" ht="19.5" customHeight="1">
      <c r="A42" s="33">
        <v>34</v>
      </c>
      <c r="B42" s="44" t="s">
        <v>768</v>
      </c>
      <c r="C42" s="203"/>
      <c r="D42" s="37" t="s">
        <v>769</v>
      </c>
      <c r="E42" s="31">
        <v>338</v>
      </c>
      <c r="F42" s="45">
        <v>41465</v>
      </c>
      <c r="G42" s="45">
        <v>41465</v>
      </c>
      <c r="H42" s="45">
        <v>41473</v>
      </c>
      <c r="I42" s="46">
        <v>4</v>
      </c>
      <c r="J42" s="38">
        <v>3</v>
      </c>
      <c r="K42" s="38">
        <v>0</v>
      </c>
      <c r="L42" s="54">
        <v>8</v>
      </c>
      <c r="M42" s="40">
        <v>550</v>
      </c>
    </row>
    <row r="43" spans="1:13" s="10" customFormat="1" ht="19.5" customHeight="1">
      <c r="A43" s="33">
        <v>35</v>
      </c>
      <c r="B43" s="44" t="s">
        <v>770</v>
      </c>
      <c r="C43" s="203"/>
      <c r="D43" s="37" t="s">
        <v>771</v>
      </c>
      <c r="E43" s="31">
        <v>341</v>
      </c>
      <c r="F43" s="45">
        <v>41467</v>
      </c>
      <c r="G43" s="45">
        <v>41467</v>
      </c>
      <c r="H43" s="45">
        <v>41470</v>
      </c>
      <c r="I43" s="46">
        <v>4</v>
      </c>
      <c r="J43" s="38">
        <v>3</v>
      </c>
      <c r="K43" s="38">
        <v>0</v>
      </c>
      <c r="L43" s="54">
        <v>3</v>
      </c>
      <c r="M43" s="40">
        <v>550</v>
      </c>
    </row>
    <row r="44" spans="1:13" s="10" customFormat="1" ht="19.5" customHeight="1">
      <c r="A44" s="33">
        <v>36</v>
      </c>
      <c r="B44" s="44" t="s">
        <v>772</v>
      </c>
      <c r="C44" s="203"/>
      <c r="D44" s="37" t="s">
        <v>773</v>
      </c>
      <c r="E44" s="31">
        <v>343</v>
      </c>
      <c r="F44" s="45">
        <v>41467</v>
      </c>
      <c r="G44" s="45">
        <v>41467</v>
      </c>
      <c r="H44" s="45">
        <v>41471</v>
      </c>
      <c r="I44" s="46">
        <v>6</v>
      </c>
      <c r="J44" s="38">
        <v>3</v>
      </c>
      <c r="K44" s="38">
        <v>0</v>
      </c>
      <c r="L44" s="54">
        <v>4</v>
      </c>
      <c r="M44" s="40">
        <v>550</v>
      </c>
    </row>
    <row r="45" spans="1:13" s="10" customFormat="1" ht="19.5" customHeight="1">
      <c r="A45" s="33">
        <v>37</v>
      </c>
      <c r="B45" s="44" t="s">
        <v>774</v>
      </c>
      <c r="C45" s="203"/>
      <c r="D45" s="37" t="s">
        <v>775</v>
      </c>
      <c r="E45" s="31">
        <v>342</v>
      </c>
      <c r="F45" s="45">
        <v>41467</v>
      </c>
      <c r="G45" s="45">
        <v>41467</v>
      </c>
      <c r="H45" s="45">
        <v>41472</v>
      </c>
      <c r="I45" s="46">
        <v>15</v>
      </c>
      <c r="J45" s="38">
        <v>3</v>
      </c>
      <c r="K45" s="38">
        <v>0</v>
      </c>
      <c r="L45" s="54">
        <v>5</v>
      </c>
      <c r="M45" s="40">
        <v>550</v>
      </c>
    </row>
    <row r="46" spans="1:13" s="10" customFormat="1" ht="19.5" customHeight="1">
      <c r="A46" s="33">
        <v>38</v>
      </c>
      <c r="B46" s="44" t="s">
        <v>776</v>
      </c>
      <c r="C46" s="203"/>
      <c r="D46" s="37" t="s">
        <v>777</v>
      </c>
      <c r="E46" s="31">
        <v>344</v>
      </c>
      <c r="F46" s="45">
        <v>41470</v>
      </c>
      <c r="G46" s="45">
        <v>41470</v>
      </c>
      <c r="H46" s="45">
        <v>41474</v>
      </c>
      <c r="I46" s="46">
        <v>6</v>
      </c>
      <c r="J46" s="38">
        <v>3</v>
      </c>
      <c r="K46" s="38">
        <v>0</v>
      </c>
      <c r="L46" s="54">
        <v>4</v>
      </c>
      <c r="M46" s="40">
        <v>550</v>
      </c>
    </row>
    <row r="47" spans="1:13" s="10" customFormat="1" ht="19.5" customHeight="1">
      <c r="A47" s="33">
        <v>39</v>
      </c>
      <c r="B47" s="44" t="s">
        <v>778</v>
      </c>
      <c r="C47" s="203"/>
      <c r="D47" s="37" t="s">
        <v>779</v>
      </c>
      <c r="E47" s="31">
        <v>349</v>
      </c>
      <c r="F47" s="45">
        <v>41470</v>
      </c>
      <c r="G47" s="45">
        <v>41470</v>
      </c>
      <c r="H47" s="45">
        <v>41478</v>
      </c>
      <c r="I47" s="46">
        <v>10</v>
      </c>
      <c r="J47" s="38">
        <v>3</v>
      </c>
      <c r="K47" s="38">
        <v>0</v>
      </c>
      <c r="L47" s="54">
        <v>8</v>
      </c>
      <c r="M47" s="40">
        <v>550</v>
      </c>
    </row>
    <row r="48" spans="1:13" s="10" customFormat="1" ht="19.5" customHeight="1">
      <c r="A48" s="33">
        <v>40</v>
      </c>
      <c r="B48" s="44" t="s">
        <v>780</v>
      </c>
      <c r="C48" s="203"/>
      <c r="D48" s="37" t="s">
        <v>781</v>
      </c>
      <c r="E48" s="31">
        <v>346</v>
      </c>
      <c r="F48" s="45">
        <v>41470</v>
      </c>
      <c r="G48" s="45">
        <v>41470</v>
      </c>
      <c r="H48" s="45">
        <v>41474</v>
      </c>
      <c r="I48" s="46">
        <v>6</v>
      </c>
      <c r="J48" s="38">
        <v>3</v>
      </c>
      <c r="K48" s="38">
        <v>0</v>
      </c>
      <c r="L48" s="54">
        <v>4</v>
      </c>
      <c r="M48" s="40">
        <v>550</v>
      </c>
    </row>
    <row r="49" spans="1:13" s="10" customFormat="1" ht="19.5" customHeight="1">
      <c r="A49" s="33">
        <v>41</v>
      </c>
      <c r="B49" s="44" t="s">
        <v>782</v>
      </c>
      <c r="C49" s="203"/>
      <c r="D49" s="37" t="s">
        <v>783</v>
      </c>
      <c r="E49" s="31">
        <v>348</v>
      </c>
      <c r="F49" s="45">
        <v>41470</v>
      </c>
      <c r="G49" s="45">
        <v>41470</v>
      </c>
      <c r="H49" s="45">
        <v>41473</v>
      </c>
      <c r="I49" s="46">
        <v>4</v>
      </c>
      <c r="J49" s="38">
        <v>3</v>
      </c>
      <c r="K49" s="38">
        <v>0</v>
      </c>
      <c r="L49" s="54">
        <v>3</v>
      </c>
      <c r="M49" s="40">
        <v>550</v>
      </c>
    </row>
    <row r="50" spans="1:13" s="10" customFormat="1" ht="19.5" customHeight="1">
      <c r="A50" s="33">
        <v>42</v>
      </c>
      <c r="B50" s="44" t="s">
        <v>784</v>
      </c>
      <c r="C50" s="203"/>
      <c r="D50" s="37" t="s">
        <v>785</v>
      </c>
      <c r="E50" s="31">
        <v>347</v>
      </c>
      <c r="F50" s="45">
        <v>41470</v>
      </c>
      <c r="G50" s="45">
        <v>41470</v>
      </c>
      <c r="H50" s="45">
        <v>41473</v>
      </c>
      <c r="I50" s="46">
        <v>4</v>
      </c>
      <c r="J50" s="38">
        <v>3</v>
      </c>
      <c r="K50" s="38">
        <v>0</v>
      </c>
      <c r="L50" s="54">
        <v>3</v>
      </c>
      <c r="M50" s="40">
        <v>550</v>
      </c>
    </row>
    <row r="51" spans="1:13" s="10" customFormat="1" ht="19.5" customHeight="1">
      <c r="A51" s="33">
        <v>43</v>
      </c>
      <c r="B51" s="44" t="s">
        <v>786</v>
      </c>
      <c r="C51" s="203"/>
      <c r="D51" s="37" t="s">
        <v>787</v>
      </c>
      <c r="E51" s="31">
        <v>345</v>
      </c>
      <c r="F51" s="45">
        <v>41470</v>
      </c>
      <c r="G51" s="45">
        <v>41470</v>
      </c>
      <c r="H51" s="45">
        <v>41474</v>
      </c>
      <c r="I51" s="46">
        <v>3</v>
      </c>
      <c r="J51" s="38">
        <v>3</v>
      </c>
      <c r="K51" s="38">
        <v>0</v>
      </c>
      <c r="L51" s="54">
        <v>4</v>
      </c>
      <c r="M51" s="40">
        <v>550</v>
      </c>
    </row>
    <row r="52" spans="1:13" s="10" customFormat="1" ht="19.5" customHeight="1">
      <c r="A52" s="33">
        <v>44</v>
      </c>
      <c r="B52" s="44" t="s">
        <v>788</v>
      </c>
      <c r="C52" s="203"/>
      <c r="D52" s="37" t="s">
        <v>789</v>
      </c>
      <c r="E52" s="31">
        <v>351</v>
      </c>
      <c r="F52" s="45">
        <v>41471</v>
      </c>
      <c r="G52" s="45">
        <v>41471</v>
      </c>
      <c r="H52" s="45">
        <v>41474</v>
      </c>
      <c r="I52" s="46">
        <v>4</v>
      </c>
      <c r="J52" s="38">
        <v>3</v>
      </c>
      <c r="K52" s="38">
        <v>0</v>
      </c>
      <c r="L52" s="54">
        <v>3</v>
      </c>
      <c r="M52" s="40">
        <v>550</v>
      </c>
    </row>
    <row r="53" spans="1:13" s="10" customFormat="1" ht="19.5" customHeight="1">
      <c r="A53" s="33">
        <v>45</v>
      </c>
      <c r="B53" s="44" t="s">
        <v>790</v>
      </c>
      <c r="C53" s="203"/>
      <c r="D53" s="37" t="s">
        <v>685</v>
      </c>
      <c r="E53" s="31">
        <v>357</v>
      </c>
      <c r="F53" s="45">
        <v>41472</v>
      </c>
      <c r="G53" s="45">
        <v>41472</v>
      </c>
      <c r="H53" s="45">
        <v>41474</v>
      </c>
      <c r="I53" s="46">
        <v>9</v>
      </c>
      <c r="J53" s="38">
        <v>3</v>
      </c>
      <c r="K53" s="38">
        <v>0</v>
      </c>
      <c r="L53" s="54">
        <v>2</v>
      </c>
      <c r="M53" s="40">
        <v>550</v>
      </c>
    </row>
    <row r="54" spans="1:13" s="10" customFormat="1" ht="19.5" customHeight="1">
      <c r="A54" s="33">
        <v>46</v>
      </c>
      <c r="B54" s="44" t="s">
        <v>791</v>
      </c>
      <c r="C54" s="203"/>
      <c r="D54" s="37" t="s">
        <v>792</v>
      </c>
      <c r="E54" s="31">
        <v>359</v>
      </c>
      <c r="F54" s="45">
        <v>41473</v>
      </c>
      <c r="G54" s="45">
        <v>41473</v>
      </c>
      <c r="H54" s="45">
        <v>41481</v>
      </c>
      <c r="I54" s="46">
        <v>4</v>
      </c>
      <c r="J54" s="38">
        <v>3</v>
      </c>
      <c r="K54" s="38">
        <v>0</v>
      </c>
      <c r="L54" s="54">
        <v>8</v>
      </c>
      <c r="M54" s="40">
        <v>550</v>
      </c>
    </row>
    <row r="55" spans="1:13" s="10" customFormat="1" ht="19.5" customHeight="1">
      <c r="A55" s="33">
        <v>47</v>
      </c>
      <c r="B55" s="44" t="s">
        <v>793</v>
      </c>
      <c r="C55" s="203"/>
      <c r="D55" s="37" t="s">
        <v>794</v>
      </c>
      <c r="E55" s="31">
        <v>360</v>
      </c>
      <c r="F55" s="45">
        <v>41473</v>
      </c>
      <c r="G55" s="45">
        <v>41473</v>
      </c>
      <c r="H55" s="45">
        <v>41480</v>
      </c>
      <c r="I55" s="46">
        <v>3</v>
      </c>
      <c r="J55" s="38">
        <v>3</v>
      </c>
      <c r="K55" s="38">
        <v>0</v>
      </c>
      <c r="L55" s="54">
        <v>7</v>
      </c>
      <c r="M55" s="40">
        <v>550</v>
      </c>
    </row>
    <row r="56" spans="1:13" s="10" customFormat="1" ht="19.5" customHeight="1">
      <c r="A56" s="33">
        <v>48</v>
      </c>
      <c r="B56" s="44" t="s">
        <v>791</v>
      </c>
      <c r="C56" s="203"/>
      <c r="D56" s="37" t="s">
        <v>792</v>
      </c>
      <c r="E56" s="31">
        <v>359</v>
      </c>
      <c r="F56" s="45">
        <v>41473</v>
      </c>
      <c r="G56" s="45">
        <v>41473</v>
      </c>
      <c r="H56" s="45">
        <v>41485</v>
      </c>
      <c r="I56" s="46">
        <v>4</v>
      </c>
      <c r="J56" s="38">
        <v>3</v>
      </c>
      <c r="K56" s="38">
        <v>0</v>
      </c>
      <c r="L56" s="54">
        <v>2</v>
      </c>
      <c r="M56" s="40">
        <v>550</v>
      </c>
    </row>
    <row r="57" spans="1:13" s="10" customFormat="1" ht="19.5" customHeight="1">
      <c r="A57" s="33">
        <v>49</v>
      </c>
      <c r="B57" s="44" t="s">
        <v>795</v>
      </c>
      <c r="C57" s="203"/>
      <c r="D57" s="37" t="s">
        <v>796</v>
      </c>
      <c r="E57" s="31">
        <v>361</v>
      </c>
      <c r="F57" s="45">
        <v>41473</v>
      </c>
      <c r="G57" s="45">
        <v>41473</v>
      </c>
      <c r="H57" s="45">
        <v>41484</v>
      </c>
      <c r="I57" s="46">
        <v>10</v>
      </c>
      <c r="J57" s="38">
        <v>3</v>
      </c>
      <c r="K57" s="38">
        <v>0</v>
      </c>
      <c r="L57" s="54">
        <v>8</v>
      </c>
      <c r="M57" s="40">
        <v>550</v>
      </c>
    </row>
    <row r="58" spans="1:13" s="10" customFormat="1" ht="19.5" customHeight="1">
      <c r="A58" s="33">
        <v>50</v>
      </c>
      <c r="B58" s="44" t="s">
        <v>797</v>
      </c>
      <c r="C58" s="203"/>
      <c r="D58" s="37" t="s">
        <v>798</v>
      </c>
      <c r="E58" s="31">
        <v>364</v>
      </c>
      <c r="F58" s="45">
        <v>41474</v>
      </c>
      <c r="G58" s="45">
        <v>41474</v>
      </c>
      <c r="H58" s="45">
        <v>41484</v>
      </c>
      <c r="I58" s="46">
        <v>4</v>
      </c>
      <c r="J58" s="38">
        <v>3</v>
      </c>
      <c r="K58" s="38">
        <v>0</v>
      </c>
      <c r="L58" s="54">
        <v>10</v>
      </c>
      <c r="M58" s="40">
        <v>550</v>
      </c>
    </row>
    <row r="59" spans="1:13" s="10" customFormat="1" ht="19.5" customHeight="1">
      <c r="A59" s="33">
        <v>51</v>
      </c>
      <c r="B59" s="44" t="s">
        <v>799</v>
      </c>
      <c r="C59" s="203"/>
      <c r="D59" s="37" t="s">
        <v>800</v>
      </c>
      <c r="E59" s="31">
        <v>363</v>
      </c>
      <c r="F59" s="45">
        <v>41474</v>
      </c>
      <c r="G59" s="45">
        <v>41474</v>
      </c>
      <c r="H59" s="45">
        <v>41484</v>
      </c>
      <c r="I59" s="46">
        <v>10</v>
      </c>
      <c r="J59" s="38">
        <v>3</v>
      </c>
      <c r="K59" s="38">
        <v>0</v>
      </c>
      <c r="L59" s="54">
        <v>10</v>
      </c>
      <c r="M59" s="40">
        <v>550</v>
      </c>
    </row>
    <row r="60" spans="1:13" s="10" customFormat="1" ht="19.5" customHeight="1">
      <c r="A60" s="33">
        <v>52</v>
      </c>
      <c r="B60" s="44" t="s">
        <v>801</v>
      </c>
      <c r="C60" s="203"/>
      <c r="D60" s="37" t="s">
        <v>802</v>
      </c>
      <c r="E60" s="31">
        <v>367</v>
      </c>
      <c r="F60" s="45">
        <v>41474</v>
      </c>
      <c r="G60" s="45">
        <v>41474</v>
      </c>
      <c r="H60" s="45">
        <v>41486</v>
      </c>
      <c r="I60" s="46">
        <v>3</v>
      </c>
      <c r="J60" s="38">
        <v>3</v>
      </c>
      <c r="K60" s="38">
        <v>0</v>
      </c>
      <c r="L60" s="54">
        <v>12</v>
      </c>
      <c r="M60" s="40">
        <v>550</v>
      </c>
    </row>
    <row r="61" spans="1:13" s="10" customFormat="1" ht="19.5" customHeight="1">
      <c r="A61" s="33">
        <v>53</v>
      </c>
      <c r="B61" s="44" t="s">
        <v>803</v>
      </c>
      <c r="C61" s="203"/>
      <c r="D61" s="37" t="s">
        <v>804</v>
      </c>
      <c r="E61" s="31">
        <v>365</v>
      </c>
      <c r="F61" s="45">
        <v>41474</v>
      </c>
      <c r="G61" s="45">
        <v>41474</v>
      </c>
      <c r="H61" s="45">
        <v>41486</v>
      </c>
      <c r="I61" s="46">
        <v>8</v>
      </c>
      <c r="J61" s="38">
        <v>3</v>
      </c>
      <c r="K61" s="38">
        <v>0</v>
      </c>
      <c r="L61" s="54">
        <v>12</v>
      </c>
      <c r="M61" s="40">
        <v>550</v>
      </c>
    </row>
    <row r="62" spans="1:13" s="10" customFormat="1" ht="19.5" customHeight="1">
      <c r="A62" s="33">
        <v>54</v>
      </c>
      <c r="B62" s="44" t="s">
        <v>805</v>
      </c>
      <c r="C62" s="203"/>
      <c r="D62" s="37" t="s">
        <v>806</v>
      </c>
      <c r="E62" s="31">
        <v>366</v>
      </c>
      <c r="F62" s="45">
        <v>41474</v>
      </c>
      <c r="G62" s="45">
        <v>41474</v>
      </c>
      <c r="H62" s="45">
        <v>41485</v>
      </c>
      <c r="I62" s="46">
        <v>10</v>
      </c>
      <c r="J62" s="38">
        <v>3</v>
      </c>
      <c r="K62" s="38">
        <v>0</v>
      </c>
      <c r="L62" s="54">
        <v>11</v>
      </c>
      <c r="M62" s="40">
        <v>550</v>
      </c>
    </row>
    <row r="63" spans="1:13" s="10" customFormat="1" ht="19.5" customHeight="1">
      <c r="A63" s="33">
        <v>55</v>
      </c>
      <c r="B63" s="44" t="s">
        <v>807</v>
      </c>
      <c r="C63" s="203"/>
      <c r="D63" s="37" t="s">
        <v>808</v>
      </c>
      <c r="E63" s="31">
        <v>373</v>
      </c>
      <c r="F63" s="45">
        <v>41477</v>
      </c>
      <c r="G63" s="45">
        <v>41477</v>
      </c>
      <c r="H63" s="45">
        <v>41480</v>
      </c>
      <c r="I63" s="46">
        <v>3</v>
      </c>
      <c r="J63" s="38">
        <v>3</v>
      </c>
      <c r="K63" s="38">
        <v>0</v>
      </c>
      <c r="L63" s="54">
        <v>3</v>
      </c>
      <c r="M63" s="40">
        <v>550</v>
      </c>
    </row>
    <row r="64" spans="1:13" s="10" customFormat="1" ht="19.5" customHeight="1">
      <c r="A64" s="33">
        <v>56</v>
      </c>
      <c r="B64" s="44" t="s">
        <v>809</v>
      </c>
      <c r="C64" s="203"/>
      <c r="D64" s="37" t="s">
        <v>810</v>
      </c>
      <c r="E64" s="31">
        <v>370</v>
      </c>
      <c r="F64" s="45">
        <v>41477</v>
      </c>
      <c r="G64" s="45">
        <v>41477</v>
      </c>
      <c r="H64" s="45">
        <v>41480</v>
      </c>
      <c r="I64" s="46">
        <v>4</v>
      </c>
      <c r="J64" s="38">
        <v>3</v>
      </c>
      <c r="K64" s="38">
        <v>0</v>
      </c>
      <c r="L64" s="54">
        <v>3</v>
      </c>
      <c r="M64" s="40">
        <v>550</v>
      </c>
    </row>
    <row r="65" spans="1:13" s="10" customFormat="1" ht="19.5" customHeight="1">
      <c r="A65" s="33">
        <v>57</v>
      </c>
      <c r="B65" s="44" t="s">
        <v>811</v>
      </c>
      <c r="C65" s="203"/>
      <c r="D65" s="37" t="s">
        <v>812</v>
      </c>
      <c r="E65" s="31">
        <v>362</v>
      </c>
      <c r="F65" s="45">
        <v>41478</v>
      </c>
      <c r="G65" s="45">
        <v>41478</v>
      </c>
      <c r="H65" s="45">
        <v>41486</v>
      </c>
      <c r="I65" s="46">
        <v>4</v>
      </c>
      <c r="J65" s="38">
        <v>3</v>
      </c>
      <c r="K65" s="38">
        <v>0</v>
      </c>
      <c r="L65" s="54">
        <v>8</v>
      </c>
      <c r="M65" s="40">
        <v>550</v>
      </c>
    </row>
    <row r="66" spans="1:13" s="10" customFormat="1" ht="19.5" customHeight="1">
      <c r="A66" s="33">
        <v>58</v>
      </c>
      <c r="B66" s="44" t="s">
        <v>813</v>
      </c>
      <c r="C66" s="203"/>
      <c r="D66" s="37" t="s">
        <v>814</v>
      </c>
      <c r="E66" s="31">
        <v>376</v>
      </c>
      <c r="F66" s="45">
        <v>41479</v>
      </c>
      <c r="G66" s="45">
        <v>41479</v>
      </c>
      <c r="H66" s="45">
        <v>41484</v>
      </c>
      <c r="I66" s="46">
        <v>4</v>
      </c>
      <c r="J66" s="38">
        <v>3</v>
      </c>
      <c r="K66" s="38">
        <v>0</v>
      </c>
      <c r="L66" s="54">
        <v>5</v>
      </c>
      <c r="M66" s="40">
        <v>550</v>
      </c>
    </row>
    <row r="67" spans="1:13" s="10" customFormat="1" ht="19.5" customHeight="1">
      <c r="A67" s="33">
        <v>59</v>
      </c>
      <c r="B67" s="44" t="s">
        <v>815</v>
      </c>
      <c r="C67" s="203"/>
      <c r="D67" s="37" t="s">
        <v>816</v>
      </c>
      <c r="E67" s="31">
        <v>375</v>
      </c>
      <c r="F67" s="45">
        <v>41479</v>
      </c>
      <c r="G67" s="45">
        <v>41479</v>
      </c>
      <c r="H67" s="45">
        <v>41484</v>
      </c>
      <c r="I67" s="46">
        <v>3</v>
      </c>
      <c r="J67" s="38">
        <v>3</v>
      </c>
      <c r="K67" s="38">
        <v>0</v>
      </c>
      <c r="L67" s="54">
        <v>5</v>
      </c>
      <c r="M67" s="40">
        <v>550</v>
      </c>
    </row>
    <row r="68" spans="1:13" s="10" customFormat="1" ht="19.5" customHeight="1">
      <c r="A68" s="33">
        <v>60</v>
      </c>
      <c r="B68" s="44" t="s">
        <v>817</v>
      </c>
      <c r="C68" s="203"/>
      <c r="D68" s="37" t="s">
        <v>818</v>
      </c>
      <c r="E68" s="31">
        <v>377</v>
      </c>
      <c r="F68" s="45">
        <v>41481</v>
      </c>
      <c r="G68" s="45">
        <v>41481</v>
      </c>
      <c r="H68" s="45">
        <v>41486</v>
      </c>
      <c r="I68" s="46">
        <v>10</v>
      </c>
      <c r="J68" s="38">
        <v>3</v>
      </c>
      <c r="K68" s="38">
        <v>0</v>
      </c>
      <c r="L68" s="54">
        <v>5</v>
      </c>
      <c r="M68" s="40">
        <v>550</v>
      </c>
    </row>
    <row r="69" spans="1:13" s="10" customFormat="1" ht="19.5" customHeight="1">
      <c r="A69" s="33">
        <v>61</v>
      </c>
      <c r="B69" s="44" t="s">
        <v>819</v>
      </c>
      <c r="C69" s="203"/>
      <c r="D69" s="37" t="s">
        <v>820</v>
      </c>
      <c r="E69" s="31">
        <v>305</v>
      </c>
      <c r="F69" s="45">
        <v>41484</v>
      </c>
      <c r="G69" s="45">
        <v>41484</v>
      </c>
      <c r="H69" s="45">
        <v>41486</v>
      </c>
      <c r="I69" s="46">
        <v>4</v>
      </c>
      <c r="J69" s="38">
        <v>3</v>
      </c>
      <c r="K69" s="38">
        <v>0</v>
      </c>
      <c r="L69" s="54">
        <v>2</v>
      </c>
      <c r="M69" s="40">
        <v>550</v>
      </c>
    </row>
    <row r="70" spans="1:13" s="10" customFormat="1" ht="19.5" customHeight="1">
      <c r="A70" s="33">
        <v>62</v>
      </c>
      <c r="B70" s="44" t="s">
        <v>821</v>
      </c>
      <c r="C70" s="203"/>
      <c r="D70" s="37" t="s">
        <v>822</v>
      </c>
      <c r="E70" s="31">
        <v>380</v>
      </c>
      <c r="F70" s="45">
        <v>41484</v>
      </c>
      <c r="G70" s="45">
        <v>41484</v>
      </c>
      <c r="H70" s="45">
        <v>41486</v>
      </c>
      <c r="I70" s="46">
        <v>3</v>
      </c>
      <c r="J70" s="38">
        <v>3</v>
      </c>
      <c r="K70" s="38">
        <v>0</v>
      </c>
      <c r="L70" s="54">
        <v>2</v>
      </c>
      <c r="M70" s="40">
        <v>550</v>
      </c>
    </row>
    <row r="71" spans="1:13" s="10" customFormat="1" ht="19.5" customHeight="1">
      <c r="A71" s="33">
        <v>63</v>
      </c>
      <c r="B71" s="44" t="s">
        <v>823</v>
      </c>
      <c r="C71" s="203"/>
      <c r="D71" s="37" t="s">
        <v>824</v>
      </c>
      <c r="E71" s="31">
        <v>382</v>
      </c>
      <c r="F71" s="45">
        <v>41484</v>
      </c>
      <c r="G71" s="45">
        <v>41484</v>
      </c>
      <c r="H71" s="45">
        <v>41486</v>
      </c>
      <c r="I71" s="46">
        <v>4</v>
      </c>
      <c r="J71" s="38">
        <v>3</v>
      </c>
      <c r="K71" s="38">
        <v>0</v>
      </c>
      <c r="L71" s="54">
        <v>2</v>
      </c>
      <c r="M71" s="40">
        <v>550</v>
      </c>
    </row>
    <row r="72" spans="1:13" s="10" customFormat="1" ht="19.5" customHeight="1">
      <c r="A72" s="33">
        <v>64</v>
      </c>
      <c r="B72" s="44" t="s">
        <v>825</v>
      </c>
      <c r="C72" s="203"/>
      <c r="D72" s="37" t="s">
        <v>826</v>
      </c>
      <c r="E72" s="31">
        <v>381</v>
      </c>
      <c r="F72" s="45">
        <v>41484</v>
      </c>
      <c r="G72" s="45">
        <v>41484</v>
      </c>
      <c r="H72" s="45">
        <v>41485</v>
      </c>
      <c r="I72" s="46">
        <v>4</v>
      </c>
      <c r="J72" s="38">
        <v>3</v>
      </c>
      <c r="K72" s="38">
        <v>0</v>
      </c>
      <c r="L72" s="54">
        <v>1</v>
      </c>
      <c r="M72" s="40">
        <v>550</v>
      </c>
    </row>
    <row r="73" spans="1:13" s="10" customFormat="1" ht="19.5" customHeight="1">
      <c r="A73" s="33">
        <v>65</v>
      </c>
      <c r="B73" s="44" t="s">
        <v>827</v>
      </c>
      <c r="C73" s="203"/>
      <c r="D73" s="37" t="s">
        <v>828</v>
      </c>
      <c r="E73" s="31">
        <v>383</v>
      </c>
      <c r="F73" s="45">
        <v>41485</v>
      </c>
      <c r="G73" s="45">
        <v>41485</v>
      </c>
      <c r="H73" s="45">
        <v>41486</v>
      </c>
      <c r="I73" s="46">
        <v>4</v>
      </c>
      <c r="J73" s="38">
        <v>3</v>
      </c>
      <c r="K73" s="38">
        <v>0</v>
      </c>
      <c r="L73" s="54">
        <v>1</v>
      </c>
      <c r="M73" s="40">
        <v>550</v>
      </c>
    </row>
    <row r="74" spans="1:13" s="10" customFormat="1" ht="19.5" customHeight="1">
      <c r="A74" s="33">
        <v>66</v>
      </c>
      <c r="B74" s="44" t="s">
        <v>829</v>
      </c>
      <c r="C74" s="203"/>
      <c r="D74" s="37" t="s">
        <v>830</v>
      </c>
      <c r="E74" s="31">
        <v>385</v>
      </c>
      <c r="F74" s="45">
        <v>41491</v>
      </c>
      <c r="G74" s="45">
        <v>41491</v>
      </c>
      <c r="H74" s="45">
        <v>41501</v>
      </c>
      <c r="I74" s="46">
        <v>4</v>
      </c>
      <c r="J74" s="38">
        <v>3</v>
      </c>
      <c r="K74" s="38">
        <v>0</v>
      </c>
      <c r="L74" s="54">
        <v>10</v>
      </c>
      <c r="M74" s="40">
        <v>550</v>
      </c>
    </row>
    <row r="75" spans="1:13" s="10" customFormat="1" ht="19.5" customHeight="1">
      <c r="A75" s="33">
        <v>67</v>
      </c>
      <c r="B75" s="44" t="s">
        <v>831</v>
      </c>
      <c r="C75" s="203"/>
      <c r="D75" s="37" t="s">
        <v>832</v>
      </c>
      <c r="E75" s="31">
        <v>384</v>
      </c>
      <c r="F75" s="45">
        <v>41491</v>
      </c>
      <c r="G75" s="45">
        <v>41491</v>
      </c>
      <c r="H75" s="45">
        <v>41502</v>
      </c>
      <c r="I75" s="46">
        <v>3</v>
      </c>
      <c r="J75" s="38">
        <v>3</v>
      </c>
      <c r="K75" s="38">
        <v>0</v>
      </c>
      <c r="L75" s="54">
        <v>11</v>
      </c>
      <c r="M75" s="40">
        <v>550</v>
      </c>
    </row>
    <row r="76" spans="1:13" s="10" customFormat="1" ht="19.5" customHeight="1">
      <c r="A76" s="33">
        <v>68</v>
      </c>
      <c r="B76" s="44" t="s">
        <v>833</v>
      </c>
      <c r="C76" s="203"/>
      <c r="D76" s="37" t="s">
        <v>834</v>
      </c>
      <c r="E76" s="31">
        <v>386</v>
      </c>
      <c r="F76" s="45">
        <v>41492</v>
      </c>
      <c r="G76" s="45">
        <v>41492</v>
      </c>
      <c r="H76" s="45">
        <v>41499</v>
      </c>
      <c r="I76" s="46">
        <v>3</v>
      </c>
      <c r="J76" s="38">
        <v>3</v>
      </c>
      <c r="K76" s="38">
        <v>0</v>
      </c>
      <c r="L76" s="54">
        <v>7</v>
      </c>
      <c r="M76" s="40">
        <v>550</v>
      </c>
    </row>
    <row r="77" spans="1:13" s="10" customFormat="1" ht="19.5" customHeight="1">
      <c r="A77" s="33">
        <v>69</v>
      </c>
      <c r="B77" s="44" t="s">
        <v>835</v>
      </c>
      <c r="C77" s="203"/>
      <c r="D77" s="37" t="s">
        <v>836</v>
      </c>
      <c r="E77" s="31">
        <v>388</v>
      </c>
      <c r="F77" s="45">
        <v>41493</v>
      </c>
      <c r="G77" s="45">
        <v>41493</v>
      </c>
      <c r="H77" s="45">
        <v>41503</v>
      </c>
      <c r="I77" s="46">
        <v>3</v>
      </c>
      <c r="J77" s="38">
        <v>3</v>
      </c>
      <c r="K77" s="38">
        <v>0</v>
      </c>
      <c r="L77" s="54">
        <v>10</v>
      </c>
      <c r="M77" s="40">
        <v>550</v>
      </c>
    </row>
    <row r="78" spans="1:13" s="10" customFormat="1" ht="19.5" customHeight="1">
      <c r="A78" s="33">
        <v>70</v>
      </c>
      <c r="B78" s="44" t="s">
        <v>837</v>
      </c>
      <c r="C78" s="203"/>
      <c r="D78" s="37" t="s">
        <v>838</v>
      </c>
      <c r="E78" s="31">
        <v>389</v>
      </c>
      <c r="F78" s="45">
        <v>41493</v>
      </c>
      <c r="G78" s="45">
        <v>41493</v>
      </c>
      <c r="H78" s="45">
        <v>41516</v>
      </c>
      <c r="I78" s="46">
        <v>6</v>
      </c>
      <c r="J78" s="38">
        <v>3</v>
      </c>
      <c r="K78" s="38">
        <v>0</v>
      </c>
      <c r="L78" s="54">
        <v>23</v>
      </c>
      <c r="M78" s="40">
        <v>550</v>
      </c>
    </row>
    <row r="79" spans="1:13" s="10" customFormat="1" ht="19.5" customHeight="1">
      <c r="A79" s="33">
        <v>71</v>
      </c>
      <c r="B79" s="44" t="s">
        <v>839</v>
      </c>
      <c r="C79" s="203"/>
      <c r="D79" s="37" t="s">
        <v>840</v>
      </c>
      <c r="E79" s="31">
        <v>390</v>
      </c>
      <c r="F79" s="45">
        <v>41495</v>
      </c>
      <c r="G79" s="45">
        <v>41495</v>
      </c>
      <c r="H79" s="45">
        <v>41502</v>
      </c>
      <c r="I79" s="46">
        <v>4</v>
      </c>
      <c r="J79" s="38">
        <v>3</v>
      </c>
      <c r="K79" s="38">
        <v>0</v>
      </c>
      <c r="L79" s="54">
        <v>7</v>
      </c>
      <c r="M79" s="40">
        <v>550</v>
      </c>
    </row>
    <row r="80" spans="1:13" s="10" customFormat="1" ht="19.5" customHeight="1">
      <c r="A80" s="33">
        <v>72</v>
      </c>
      <c r="B80" s="44" t="s">
        <v>841</v>
      </c>
      <c r="C80" s="203"/>
      <c r="D80" s="37" t="s">
        <v>842</v>
      </c>
      <c r="E80" s="31">
        <v>391</v>
      </c>
      <c r="F80" s="45">
        <v>41495</v>
      </c>
      <c r="G80" s="45">
        <v>41495</v>
      </c>
      <c r="H80" s="45">
        <v>41500</v>
      </c>
      <c r="I80" s="46">
        <v>4</v>
      </c>
      <c r="J80" s="38">
        <v>3</v>
      </c>
      <c r="K80" s="38">
        <v>0</v>
      </c>
      <c r="L80" s="54">
        <v>5</v>
      </c>
      <c r="M80" s="40">
        <v>550</v>
      </c>
    </row>
    <row r="81" spans="1:13" s="10" customFormat="1" ht="19.5" customHeight="1">
      <c r="A81" s="33">
        <v>73</v>
      </c>
      <c r="B81" s="44" t="s">
        <v>843</v>
      </c>
      <c r="C81" s="203"/>
      <c r="D81" s="37" t="s">
        <v>844</v>
      </c>
      <c r="E81" s="31">
        <v>394</v>
      </c>
      <c r="F81" s="45">
        <v>41498</v>
      </c>
      <c r="G81" s="45">
        <v>41498</v>
      </c>
      <c r="H81" s="45">
        <v>41514</v>
      </c>
      <c r="I81" s="46">
        <v>5</v>
      </c>
      <c r="J81" s="38">
        <v>3</v>
      </c>
      <c r="K81" s="38">
        <v>0</v>
      </c>
      <c r="L81" s="54">
        <v>16</v>
      </c>
      <c r="M81" s="40">
        <v>550</v>
      </c>
    </row>
    <row r="82" spans="1:13" s="10" customFormat="1" ht="19.5" customHeight="1">
      <c r="A82" s="33">
        <v>74</v>
      </c>
      <c r="B82" s="44" t="s">
        <v>845</v>
      </c>
      <c r="C82" s="203"/>
      <c r="D82" s="37" t="s">
        <v>846</v>
      </c>
      <c r="E82" s="31">
        <v>399</v>
      </c>
      <c r="F82" s="45">
        <v>41500</v>
      </c>
      <c r="G82" s="45">
        <v>41500</v>
      </c>
      <c r="H82" s="45">
        <v>41528</v>
      </c>
      <c r="I82" s="46">
        <v>7</v>
      </c>
      <c r="J82" s="38">
        <v>3</v>
      </c>
      <c r="K82" s="38">
        <v>0</v>
      </c>
      <c r="L82" s="54">
        <v>28</v>
      </c>
      <c r="M82" s="40">
        <v>550</v>
      </c>
    </row>
    <row r="83" spans="1:13" s="10" customFormat="1" ht="19.5" customHeight="1">
      <c r="A83" s="33">
        <v>75</v>
      </c>
      <c r="B83" s="44" t="s">
        <v>847</v>
      </c>
      <c r="C83" s="203"/>
      <c r="D83" s="37" t="s">
        <v>848</v>
      </c>
      <c r="E83" s="31">
        <v>400</v>
      </c>
      <c r="F83" s="45">
        <v>41501</v>
      </c>
      <c r="G83" s="45">
        <v>41501</v>
      </c>
      <c r="H83" s="45">
        <v>41505</v>
      </c>
      <c r="I83" s="46">
        <v>15</v>
      </c>
      <c r="J83" s="38">
        <v>3</v>
      </c>
      <c r="K83" s="38">
        <v>0</v>
      </c>
      <c r="L83" s="54">
        <v>4</v>
      </c>
      <c r="M83" s="40">
        <v>550</v>
      </c>
    </row>
    <row r="84" spans="1:13" s="10" customFormat="1" ht="19.5" customHeight="1">
      <c r="A84" s="33">
        <v>76</v>
      </c>
      <c r="B84" s="44" t="s">
        <v>849</v>
      </c>
      <c r="C84" s="203"/>
      <c r="D84" s="37" t="s">
        <v>850</v>
      </c>
      <c r="E84" s="31">
        <v>401</v>
      </c>
      <c r="F84" s="45">
        <v>41501</v>
      </c>
      <c r="G84" s="45">
        <v>41501</v>
      </c>
      <c r="H84" s="45">
        <v>41508</v>
      </c>
      <c r="I84" s="46">
        <v>4</v>
      </c>
      <c r="J84" s="38">
        <v>3</v>
      </c>
      <c r="K84" s="38">
        <v>0</v>
      </c>
      <c r="L84" s="54">
        <v>7</v>
      </c>
      <c r="M84" s="40">
        <v>550</v>
      </c>
    </row>
    <row r="85" spans="1:13" s="10" customFormat="1" ht="19.5" customHeight="1">
      <c r="A85" s="33">
        <v>77</v>
      </c>
      <c r="B85" s="44" t="s">
        <v>851</v>
      </c>
      <c r="C85" s="203"/>
      <c r="D85" s="37" t="s">
        <v>852</v>
      </c>
      <c r="E85" s="31">
        <v>403</v>
      </c>
      <c r="F85" s="45">
        <v>41502</v>
      </c>
      <c r="G85" s="45">
        <v>41502</v>
      </c>
      <c r="H85" s="45">
        <v>41514</v>
      </c>
      <c r="I85" s="46">
        <v>2</v>
      </c>
      <c r="J85" s="38">
        <v>3</v>
      </c>
      <c r="K85" s="38">
        <v>0</v>
      </c>
      <c r="L85" s="54">
        <v>12</v>
      </c>
      <c r="M85" s="40">
        <v>550</v>
      </c>
    </row>
    <row r="86" spans="1:13" s="10" customFormat="1" ht="19.5" customHeight="1">
      <c r="A86" s="33">
        <v>78</v>
      </c>
      <c r="B86" s="44" t="s">
        <v>853</v>
      </c>
      <c r="C86" s="203"/>
      <c r="D86" s="37" t="s">
        <v>854</v>
      </c>
      <c r="E86" s="31">
        <v>406</v>
      </c>
      <c r="F86" s="45">
        <v>41506</v>
      </c>
      <c r="G86" s="45">
        <v>41506</v>
      </c>
      <c r="H86" s="45">
        <v>41516</v>
      </c>
      <c r="I86" s="46">
        <v>6</v>
      </c>
      <c r="J86" s="38">
        <v>3</v>
      </c>
      <c r="K86" s="38">
        <v>0</v>
      </c>
      <c r="L86" s="54">
        <v>10</v>
      </c>
      <c r="M86" s="40">
        <v>550</v>
      </c>
    </row>
    <row r="87" spans="1:13" s="10" customFormat="1" ht="19.5" customHeight="1">
      <c r="A87" s="33">
        <v>79</v>
      </c>
      <c r="B87" s="44" t="s">
        <v>855</v>
      </c>
      <c r="C87" s="203"/>
      <c r="D87" s="37" t="s">
        <v>856</v>
      </c>
      <c r="E87" s="31">
        <v>407</v>
      </c>
      <c r="F87" s="45">
        <v>41506</v>
      </c>
      <c r="G87" s="45">
        <v>41506</v>
      </c>
      <c r="H87" s="45">
        <v>41509</v>
      </c>
      <c r="I87" s="46">
        <v>4</v>
      </c>
      <c r="J87" s="38">
        <v>3</v>
      </c>
      <c r="K87" s="38">
        <v>0</v>
      </c>
      <c r="L87" s="54">
        <v>3</v>
      </c>
      <c r="M87" s="40">
        <v>550</v>
      </c>
    </row>
    <row r="88" spans="1:13" s="10" customFormat="1" ht="19.5" customHeight="1">
      <c r="A88" s="33">
        <v>80</v>
      </c>
      <c r="B88" s="44" t="s">
        <v>857</v>
      </c>
      <c r="C88" s="203"/>
      <c r="D88" s="37" t="s">
        <v>858</v>
      </c>
      <c r="E88" s="31">
        <v>405</v>
      </c>
      <c r="F88" s="45">
        <v>41506</v>
      </c>
      <c r="G88" s="45">
        <v>41506</v>
      </c>
      <c r="H88" s="45">
        <v>41509</v>
      </c>
      <c r="I88" s="46">
        <v>6</v>
      </c>
      <c r="J88" s="38">
        <v>3</v>
      </c>
      <c r="K88" s="38">
        <v>0</v>
      </c>
      <c r="L88" s="54">
        <v>3</v>
      </c>
      <c r="M88" s="40">
        <v>550</v>
      </c>
    </row>
    <row r="89" spans="1:13" s="10" customFormat="1" ht="19.5" customHeight="1">
      <c r="A89" s="33">
        <v>81</v>
      </c>
      <c r="B89" s="44" t="s">
        <v>859</v>
      </c>
      <c r="C89" s="203"/>
      <c r="D89" s="37" t="s">
        <v>860</v>
      </c>
      <c r="E89" s="31">
        <v>387</v>
      </c>
      <c r="F89" s="45">
        <v>41506</v>
      </c>
      <c r="G89" s="45">
        <v>41506</v>
      </c>
      <c r="H89" s="45">
        <v>41515</v>
      </c>
      <c r="I89" s="46">
        <v>4</v>
      </c>
      <c r="J89" s="38">
        <v>3</v>
      </c>
      <c r="K89" s="38">
        <v>0</v>
      </c>
      <c r="L89" s="54">
        <v>9</v>
      </c>
      <c r="M89" s="40">
        <v>550</v>
      </c>
    </row>
    <row r="90" spans="1:13" s="10" customFormat="1" ht="19.5" customHeight="1">
      <c r="A90" s="33">
        <v>82</v>
      </c>
      <c r="B90" s="44" t="s">
        <v>861</v>
      </c>
      <c r="C90" s="203"/>
      <c r="D90" s="37" t="s">
        <v>862</v>
      </c>
      <c r="E90" s="31">
        <v>408</v>
      </c>
      <c r="F90" s="45">
        <v>41507</v>
      </c>
      <c r="G90" s="45">
        <v>41507</v>
      </c>
      <c r="H90" s="45">
        <v>41514</v>
      </c>
      <c r="I90" s="46">
        <v>3</v>
      </c>
      <c r="J90" s="38">
        <v>3</v>
      </c>
      <c r="K90" s="38">
        <v>0</v>
      </c>
      <c r="L90" s="54">
        <v>7</v>
      </c>
      <c r="M90" s="40">
        <v>550</v>
      </c>
    </row>
    <row r="91" spans="1:13" s="10" customFormat="1" ht="19.5" customHeight="1">
      <c r="A91" s="33">
        <v>83</v>
      </c>
      <c r="B91" s="44" t="s">
        <v>863</v>
      </c>
      <c r="C91" s="203"/>
      <c r="D91" s="37" t="s">
        <v>864</v>
      </c>
      <c r="E91" s="31">
        <v>410</v>
      </c>
      <c r="F91" s="45">
        <v>41507</v>
      </c>
      <c r="G91" s="45">
        <v>41507</v>
      </c>
      <c r="H91" s="45">
        <v>41516</v>
      </c>
      <c r="I91" s="46">
        <v>5</v>
      </c>
      <c r="J91" s="38">
        <v>3</v>
      </c>
      <c r="K91" s="38">
        <v>0</v>
      </c>
      <c r="L91" s="54">
        <v>9</v>
      </c>
      <c r="M91" s="40">
        <v>550</v>
      </c>
    </row>
    <row r="92" spans="1:13" s="10" customFormat="1" ht="19.5" customHeight="1">
      <c r="A92" s="33">
        <v>84</v>
      </c>
      <c r="B92" s="44" t="s">
        <v>865</v>
      </c>
      <c r="C92" s="203"/>
      <c r="D92" s="37" t="s">
        <v>866</v>
      </c>
      <c r="E92" s="31">
        <v>411</v>
      </c>
      <c r="F92" s="45">
        <v>41508</v>
      </c>
      <c r="G92" s="45">
        <v>41508</v>
      </c>
      <c r="H92" s="45">
        <v>41529</v>
      </c>
      <c r="I92" s="46">
        <v>3</v>
      </c>
      <c r="J92" s="38">
        <v>3</v>
      </c>
      <c r="K92" s="38">
        <v>0</v>
      </c>
      <c r="L92" s="54">
        <v>31</v>
      </c>
      <c r="M92" s="40">
        <v>550</v>
      </c>
    </row>
    <row r="93" spans="1:13" s="10" customFormat="1" ht="19.5" customHeight="1">
      <c r="A93" s="33">
        <v>85</v>
      </c>
      <c r="B93" s="44" t="s">
        <v>867</v>
      </c>
      <c r="C93" s="203"/>
      <c r="D93" s="37" t="s">
        <v>868</v>
      </c>
      <c r="E93" s="31">
        <v>413</v>
      </c>
      <c r="F93" s="45">
        <v>41509</v>
      </c>
      <c r="G93" s="45">
        <v>41509</v>
      </c>
      <c r="H93" s="45">
        <v>41516</v>
      </c>
      <c r="I93" s="46">
        <v>3</v>
      </c>
      <c r="J93" s="38">
        <v>3</v>
      </c>
      <c r="K93" s="38">
        <v>0</v>
      </c>
      <c r="L93" s="54">
        <v>7</v>
      </c>
      <c r="M93" s="40">
        <v>550</v>
      </c>
    </row>
    <row r="94" spans="1:13" s="10" customFormat="1" ht="19.5" customHeight="1">
      <c r="A94" s="33">
        <v>86</v>
      </c>
      <c r="B94" s="44" t="s">
        <v>869</v>
      </c>
      <c r="C94" s="203"/>
      <c r="D94" s="37" t="s">
        <v>870</v>
      </c>
      <c r="E94" s="31">
        <v>416</v>
      </c>
      <c r="F94" s="45">
        <v>41514</v>
      </c>
      <c r="G94" s="45">
        <v>41514</v>
      </c>
      <c r="H94" s="45">
        <v>41528</v>
      </c>
      <c r="I94" s="46">
        <v>5</v>
      </c>
      <c r="J94" s="38">
        <v>3</v>
      </c>
      <c r="K94" s="38">
        <v>0</v>
      </c>
      <c r="L94" s="54">
        <v>14</v>
      </c>
      <c r="M94" s="40">
        <v>550</v>
      </c>
    </row>
    <row r="95" spans="1:13" s="10" customFormat="1" ht="19.5" customHeight="1">
      <c r="A95" s="33">
        <v>87</v>
      </c>
      <c r="B95" s="44" t="s">
        <v>871</v>
      </c>
      <c r="C95" s="203"/>
      <c r="D95" s="37" t="s">
        <v>872</v>
      </c>
      <c r="E95" s="31">
        <v>417</v>
      </c>
      <c r="F95" s="45">
        <v>41514</v>
      </c>
      <c r="G95" s="45">
        <v>41514</v>
      </c>
      <c r="H95" s="45">
        <v>41523</v>
      </c>
      <c r="I95" s="46">
        <v>15</v>
      </c>
      <c r="J95" s="38">
        <v>3</v>
      </c>
      <c r="K95" s="38">
        <v>0</v>
      </c>
      <c r="L95" s="54">
        <v>11</v>
      </c>
      <c r="M95" s="40">
        <v>550</v>
      </c>
    </row>
    <row r="96" spans="1:13" s="10" customFormat="1" ht="19.5" customHeight="1">
      <c r="A96" s="33">
        <v>88</v>
      </c>
      <c r="B96" s="44" t="s">
        <v>873</v>
      </c>
      <c r="C96" s="203"/>
      <c r="D96" s="37" t="s">
        <v>874</v>
      </c>
      <c r="E96" s="31">
        <v>418</v>
      </c>
      <c r="F96" s="45">
        <v>41514</v>
      </c>
      <c r="G96" s="45">
        <v>41514</v>
      </c>
      <c r="H96" s="45">
        <v>41547</v>
      </c>
      <c r="I96" s="46">
        <v>4</v>
      </c>
      <c r="J96" s="38">
        <v>3</v>
      </c>
      <c r="K96" s="38">
        <v>0</v>
      </c>
      <c r="L96" s="54">
        <v>33</v>
      </c>
      <c r="M96" s="40">
        <v>550</v>
      </c>
    </row>
    <row r="97" spans="1:13" s="10" customFormat="1" ht="19.5" customHeight="1">
      <c r="A97" s="33">
        <v>89</v>
      </c>
      <c r="B97" s="44" t="s">
        <v>875</v>
      </c>
      <c r="C97" s="203"/>
      <c r="D97" s="37" t="s">
        <v>876</v>
      </c>
      <c r="E97" s="31">
        <v>420</v>
      </c>
      <c r="F97" s="45">
        <v>41514</v>
      </c>
      <c r="G97" s="45">
        <v>41514</v>
      </c>
      <c r="H97" s="45">
        <v>41526</v>
      </c>
      <c r="I97" s="46">
        <v>6</v>
      </c>
      <c r="J97" s="38">
        <v>3</v>
      </c>
      <c r="K97" s="38">
        <v>0</v>
      </c>
      <c r="L97" s="54">
        <v>12</v>
      </c>
      <c r="M97" s="40">
        <v>550</v>
      </c>
    </row>
    <row r="98" spans="1:13" s="10" customFormat="1" ht="19.5" customHeight="1">
      <c r="A98" s="33">
        <v>90</v>
      </c>
      <c r="B98" s="44" t="s">
        <v>877</v>
      </c>
      <c r="C98" s="203"/>
      <c r="D98" s="37" t="s">
        <v>878</v>
      </c>
      <c r="E98" s="31">
        <v>421</v>
      </c>
      <c r="F98" s="45">
        <v>41515</v>
      </c>
      <c r="G98" s="45">
        <v>41515</v>
      </c>
      <c r="H98" s="45">
        <v>41527</v>
      </c>
      <c r="I98" s="46">
        <v>4</v>
      </c>
      <c r="J98" s="38">
        <v>3</v>
      </c>
      <c r="K98" s="38">
        <v>0</v>
      </c>
      <c r="L98" s="54">
        <v>12</v>
      </c>
      <c r="M98" s="40">
        <v>550</v>
      </c>
    </row>
    <row r="99" spans="1:13" s="10" customFormat="1" ht="19.5" customHeight="1">
      <c r="A99" s="33">
        <v>91</v>
      </c>
      <c r="B99" s="44" t="s">
        <v>879</v>
      </c>
      <c r="C99" s="203"/>
      <c r="D99" s="37" t="s">
        <v>880</v>
      </c>
      <c r="E99" s="31">
        <v>429</v>
      </c>
      <c r="F99" s="45">
        <v>41521</v>
      </c>
      <c r="G99" s="45">
        <v>41521</v>
      </c>
      <c r="H99" s="45">
        <v>41523</v>
      </c>
      <c r="I99" s="46">
        <v>4</v>
      </c>
      <c r="J99" s="38">
        <v>3</v>
      </c>
      <c r="K99" s="38">
        <v>0</v>
      </c>
      <c r="L99" s="54">
        <v>2</v>
      </c>
      <c r="M99" s="40">
        <v>550</v>
      </c>
    </row>
    <row r="100" spans="1:13" s="10" customFormat="1" ht="19.5" customHeight="1">
      <c r="A100" s="33">
        <v>92</v>
      </c>
      <c r="B100" s="44" t="s">
        <v>881</v>
      </c>
      <c r="C100" s="203"/>
      <c r="D100" s="37" t="s">
        <v>882</v>
      </c>
      <c r="E100" s="31">
        <v>430</v>
      </c>
      <c r="F100" s="45">
        <v>41522</v>
      </c>
      <c r="G100" s="45">
        <v>41522</v>
      </c>
      <c r="H100" s="45">
        <v>41532</v>
      </c>
      <c r="I100" s="46">
        <v>4</v>
      </c>
      <c r="J100" s="38">
        <v>3</v>
      </c>
      <c r="K100" s="38">
        <v>0</v>
      </c>
      <c r="L100" s="54">
        <v>10</v>
      </c>
      <c r="M100" s="40">
        <v>550</v>
      </c>
    </row>
    <row r="101" spans="1:13" s="10" customFormat="1" ht="19.5" customHeight="1">
      <c r="A101" s="33">
        <v>93</v>
      </c>
      <c r="B101" s="44" t="s">
        <v>883</v>
      </c>
      <c r="C101" s="203"/>
      <c r="D101" s="37" t="s">
        <v>884</v>
      </c>
      <c r="E101" s="31">
        <v>431</v>
      </c>
      <c r="F101" s="45">
        <v>41522</v>
      </c>
      <c r="G101" s="45">
        <v>41522</v>
      </c>
      <c r="H101" s="45">
        <v>41530</v>
      </c>
      <c r="I101" s="46">
        <v>4</v>
      </c>
      <c r="J101" s="38">
        <v>3</v>
      </c>
      <c r="K101" s="38">
        <v>0</v>
      </c>
      <c r="L101" s="54">
        <v>8</v>
      </c>
      <c r="M101" s="40">
        <v>550</v>
      </c>
    </row>
    <row r="102" spans="1:13" s="10" customFormat="1" ht="19.5" customHeight="1">
      <c r="A102" s="33">
        <v>94</v>
      </c>
      <c r="B102" s="44" t="s">
        <v>885</v>
      </c>
      <c r="C102" s="203"/>
      <c r="D102" s="37" t="s">
        <v>886</v>
      </c>
      <c r="E102" s="31">
        <v>432</v>
      </c>
      <c r="F102" s="45">
        <v>41522</v>
      </c>
      <c r="G102" s="45">
        <v>41522</v>
      </c>
      <c r="H102" s="45">
        <v>41542</v>
      </c>
      <c r="I102" s="46">
        <v>6</v>
      </c>
      <c r="J102" s="38">
        <v>3</v>
      </c>
      <c r="K102" s="38">
        <v>0</v>
      </c>
      <c r="L102" s="54">
        <v>20</v>
      </c>
      <c r="M102" s="40">
        <v>550</v>
      </c>
    </row>
    <row r="103" spans="1:13" s="10" customFormat="1" ht="19.5" customHeight="1">
      <c r="A103" s="33">
        <v>95</v>
      </c>
      <c r="B103" s="44" t="s">
        <v>887</v>
      </c>
      <c r="C103" s="203"/>
      <c r="D103" s="37" t="s">
        <v>888</v>
      </c>
      <c r="E103" s="31">
        <v>433</v>
      </c>
      <c r="F103" s="45">
        <v>41522</v>
      </c>
      <c r="G103" s="45">
        <v>41522</v>
      </c>
      <c r="H103" s="45">
        <v>41533</v>
      </c>
      <c r="I103" s="46">
        <v>10</v>
      </c>
      <c r="J103" s="38">
        <v>3</v>
      </c>
      <c r="K103" s="38">
        <v>0</v>
      </c>
      <c r="L103" s="54">
        <v>11</v>
      </c>
      <c r="M103" s="40">
        <v>550</v>
      </c>
    </row>
    <row r="104" spans="1:13" s="10" customFormat="1" ht="19.5" customHeight="1">
      <c r="A104" s="33">
        <v>96</v>
      </c>
      <c r="B104" s="44" t="s">
        <v>889</v>
      </c>
      <c r="C104" s="203"/>
      <c r="D104" s="37" t="s">
        <v>1115</v>
      </c>
      <c r="E104" s="31">
        <v>435</v>
      </c>
      <c r="F104" s="45">
        <v>41523</v>
      </c>
      <c r="G104" s="45">
        <v>41523</v>
      </c>
      <c r="H104" s="45">
        <v>41533</v>
      </c>
      <c r="I104" s="46">
        <v>6</v>
      </c>
      <c r="J104" s="38">
        <v>3</v>
      </c>
      <c r="K104" s="38">
        <v>0</v>
      </c>
      <c r="L104" s="54">
        <v>10</v>
      </c>
      <c r="M104" s="40">
        <v>550</v>
      </c>
    </row>
    <row r="105" spans="1:13" s="10" customFormat="1" ht="19.5" customHeight="1">
      <c r="A105" s="33">
        <v>97</v>
      </c>
      <c r="B105" s="44" t="s">
        <v>1116</v>
      </c>
      <c r="C105" s="203"/>
      <c r="D105" s="37" t="s">
        <v>1117</v>
      </c>
      <c r="E105" s="31">
        <v>436</v>
      </c>
      <c r="F105" s="45">
        <v>41523</v>
      </c>
      <c r="G105" s="45">
        <v>41523</v>
      </c>
      <c r="H105" s="45">
        <v>41536</v>
      </c>
      <c r="I105" s="46">
        <v>3</v>
      </c>
      <c r="J105" s="38">
        <v>3</v>
      </c>
      <c r="K105" s="38">
        <v>0</v>
      </c>
      <c r="L105" s="54">
        <v>13</v>
      </c>
      <c r="M105" s="40">
        <v>550</v>
      </c>
    </row>
    <row r="106" spans="1:13" s="10" customFormat="1" ht="19.5" customHeight="1">
      <c r="A106" s="33">
        <v>98</v>
      </c>
      <c r="B106" s="44" t="s">
        <v>1118</v>
      </c>
      <c r="C106" s="203"/>
      <c r="D106" s="37" t="s">
        <v>1119</v>
      </c>
      <c r="E106" s="31">
        <v>437</v>
      </c>
      <c r="F106" s="45">
        <v>41526</v>
      </c>
      <c r="G106" s="45">
        <v>41526</v>
      </c>
      <c r="H106" s="45">
        <v>41550</v>
      </c>
      <c r="I106" s="46">
        <v>6</v>
      </c>
      <c r="J106" s="38">
        <v>3</v>
      </c>
      <c r="K106" s="38">
        <v>0</v>
      </c>
      <c r="L106" s="54">
        <v>25</v>
      </c>
      <c r="M106" s="40">
        <v>550</v>
      </c>
    </row>
    <row r="107" spans="1:13" s="10" customFormat="1" ht="19.5" customHeight="1">
      <c r="A107" s="33">
        <v>99</v>
      </c>
      <c r="B107" s="44" t="s">
        <v>1120</v>
      </c>
      <c r="C107" s="203"/>
      <c r="D107" s="37" t="s">
        <v>1121</v>
      </c>
      <c r="E107" s="31">
        <v>438</v>
      </c>
      <c r="F107" s="45">
        <v>41527</v>
      </c>
      <c r="G107" s="45">
        <v>41527</v>
      </c>
      <c r="H107" s="45">
        <v>41530</v>
      </c>
      <c r="I107" s="46">
        <v>4</v>
      </c>
      <c r="J107" s="38">
        <v>3</v>
      </c>
      <c r="K107" s="38">
        <v>0</v>
      </c>
      <c r="L107" s="54">
        <v>3</v>
      </c>
      <c r="M107" s="40">
        <v>550</v>
      </c>
    </row>
    <row r="108" spans="1:13" s="10" customFormat="1" ht="19.5" customHeight="1">
      <c r="A108" s="33">
        <v>100</v>
      </c>
      <c r="B108" s="44" t="s">
        <v>1122</v>
      </c>
      <c r="C108" s="203"/>
      <c r="D108" s="37" t="s">
        <v>1123</v>
      </c>
      <c r="E108" s="31">
        <v>439</v>
      </c>
      <c r="F108" s="45">
        <v>41527</v>
      </c>
      <c r="G108" s="45">
        <v>41527</v>
      </c>
      <c r="H108" s="45">
        <v>41544</v>
      </c>
      <c r="I108" s="46">
        <v>4</v>
      </c>
      <c r="J108" s="38">
        <v>3</v>
      </c>
      <c r="K108" s="38">
        <v>0</v>
      </c>
      <c r="L108" s="54">
        <v>17</v>
      </c>
      <c r="M108" s="40">
        <v>550</v>
      </c>
    </row>
    <row r="109" spans="1:13" s="10" customFormat="1" ht="19.5" customHeight="1">
      <c r="A109" s="33">
        <v>101</v>
      </c>
      <c r="B109" s="44" t="s">
        <v>1124</v>
      </c>
      <c r="C109" s="203"/>
      <c r="D109" s="37" t="s">
        <v>1125</v>
      </c>
      <c r="E109" s="31">
        <v>440</v>
      </c>
      <c r="F109" s="45">
        <v>41527</v>
      </c>
      <c r="G109" s="45">
        <v>41527</v>
      </c>
      <c r="H109" s="45">
        <v>41536</v>
      </c>
      <c r="I109" s="46">
        <v>4</v>
      </c>
      <c r="J109" s="38">
        <v>3</v>
      </c>
      <c r="K109" s="38">
        <v>0</v>
      </c>
      <c r="L109" s="54">
        <v>9</v>
      </c>
      <c r="M109" s="40">
        <v>550</v>
      </c>
    </row>
    <row r="110" spans="1:13" s="10" customFormat="1" ht="19.5" customHeight="1">
      <c r="A110" s="33">
        <v>102</v>
      </c>
      <c r="B110" s="44" t="s">
        <v>1126</v>
      </c>
      <c r="C110" s="203"/>
      <c r="D110" s="37" t="s">
        <v>1127</v>
      </c>
      <c r="E110" s="31">
        <v>441</v>
      </c>
      <c r="F110" s="45">
        <v>41527</v>
      </c>
      <c r="G110" s="45">
        <v>41527</v>
      </c>
      <c r="H110" s="45">
        <v>41529</v>
      </c>
      <c r="I110" s="46">
        <v>6</v>
      </c>
      <c r="J110" s="38">
        <v>3</v>
      </c>
      <c r="K110" s="38">
        <v>0</v>
      </c>
      <c r="L110" s="54">
        <v>2</v>
      </c>
      <c r="M110" s="40">
        <v>550</v>
      </c>
    </row>
    <row r="111" spans="1:13" s="10" customFormat="1" ht="19.5" customHeight="1">
      <c r="A111" s="33">
        <v>103</v>
      </c>
      <c r="B111" s="44" t="s">
        <v>1128</v>
      </c>
      <c r="C111" s="203"/>
      <c r="D111" s="37" t="s">
        <v>1129</v>
      </c>
      <c r="E111" s="31">
        <v>442</v>
      </c>
      <c r="F111" s="45">
        <v>41527</v>
      </c>
      <c r="G111" s="45">
        <v>41527</v>
      </c>
      <c r="H111" s="45">
        <v>41544</v>
      </c>
      <c r="I111" s="46">
        <v>6</v>
      </c>
      <c r="J111" s="38">
        <v>3</v>
      </c>
      <c r="K111" s="38">
        <v>0</v>
      </c>
      <c r="L111" s="54">
        <v>17</v>
      </c>
      <c r="M111" s="40">
        <v>550</v>
      </c>
    </row>
    <row r="112" spans="1:13" s="10" customFormat="1" ht="19.5" customHeight="1">
      <c r="A112" s="33">
        <v>104</v>
      </c>
      <c r="B112" s="44" t="s">
        <v>1130</v>
      </c>
      <c r="C112" s="203"/>
      <c r="D112" s="37" t="s">
        <v>890</v>
      </c>
      <c r="E112" s="31">
        <v>444</v>
      </c>
      <c r="F112" s="45">
        <v>41527</v>
      </c>
      <c r="G112" s="45">
        <v>41527</v>
      </c>
      <c r="H112" s="45">
        <v>41534</v>
      </c>
      <c r="I112" s="46">
        <v>6</v>
      </c>
      <c r="J112" s="38">
        <v>3</v>
      </c>
      <c r="K112" s="38">
        <v>0</v>
      </c>
      <c r="L112" s="54">
        <v>7</v>
      </c>
      <c r="M112" s="40">
        <v>550</v>
      </c>
    </row>
    <row r="113" spans="1:13" s="10" customFormat="1" ht="19.5" customHeight="1">
      <c r="A113" s="33">
        <v>105</v>
      </c>
      <c r="B113" s="44" t="s">
        <v>891</v>
      </c>
      <c r="C113" s="203"/>
      <c r="D113" s="37" t="s">
        <v>892</v>
      </c>
      <c r="E113" s="31">
        <v>445</v>
      </c>
      <c r="F113" s="45">
        <v>41529</v>
      </c>
      <c r="G113" s="45">
        <v>41529</v>
      </c>
      <c r="H113" s="45">
        <v>41533</v>
      </c>
      <c r="I113" s="46">
        <v>4</v>
      </c>
      <c r="J113" s="38">
        <v>3</v>
      </c>
      <c r="K113" s="38">
        <v>0</v>
      </c>
      <c r="L113" s="54">
        <v>4</v>
      </c>
      <c r="M113" s="40">
        <v>550</v>
      </c>
    </row>
    <row r="114" spans="1:13" s="10" customFormat="1" ht="19.5" customHeight="1">
      <c r="A114" s="33">
        <v>106</v>
      </c>
      <c r="B114" s="44" t="s">
        <v>893</v>
      </c>
      <c r="C114" s="203"/>
      <c r="D114" s="37" t="s">
        <v>894</v>
      </c>
      <c r="E114" s="31">
        <v>446</v>
      </c>
      <c r="F114" s="45">
        <v>41529</v>
      </c>
      <c r="G114" s="45">
        <v>41529</v>
      </c>
      <c r="H114" s="45">
        <v>41534</v>
      </c>
      <c r="I114" s="46">
        <v>6</v>
      </c>
      <c r="J114" s="38">
        <v>3</v>
      </c>
      <c r="K114" s="38">
        <v>0</v>
      </c>
      <c r="L114" s="54">
        <v>5</v>
      </c>
      <c r="M114" s="40">
        <v>550</v>
      </c>
    </row>
    <row r="115" spans="1:13" s="10" customFormat="1" ht="19.5" customHeight="1">
      <c r="A115" s="33">
        <v>107</v>
      </c>
      <c r="B115" s="44" t="s">
        <v>895</v>
      </c>
      <c r="C115" s="203"/>
      <c r="D115" s="37" t="s">
        <v>896</v>
      </c>
      <c r="E115" s="31">
        <v>449</v>
      </c>
      <c r="F115" s="45">
        <v>41533</v>
      </c>
      <c r="G115" s="45">
        <v>41533</v>
      </c>
      <c r="H115" s="45">
        <v>41541</v>
      </c>
      <c r="I115" s="46">
        <v>4</v>
      </c>
      <c r="J115" s="38">
        <v>3</v>
      </c>
      <c r="K115" s="38">
        <v>0</v>
      </c>
      <c r="L115" s="54">
        <v>8</v>
      </c>
      <c r="M115" s="40">
        <v>550</v>
      </c>
    </row>
    <row r="116" spans="1:13" s="10" customFormat="1" ht="19.5" customHeight="1">
      <c r="A116" s="33">
        <v>108</v>
      </c>
      <c r="B116" s="44" t="s">
        <v>897</v>
      </c>
      <c r="C116" s="203"/>
      <c r="D116" s="37" t="s">
        <v>898</v>
      </c>
      <c r="E116" s="31">
        <v>450</v>
      </c>
      <c r="F116" s="45">
        <v>41533</v>
      </c>
      <c r="G116" s="45">
        <v>41533</v>
      </c>
      <c r="H116" s="45">
        <v>41547</v>
      </c>
      <c r="I116" s="46">
        <v>4</v>
      </c>
      <c r="J116" s="38">
        <v>3</v>
      </c>
      <c r="K116" s="38">
        <v>0</v>
      </c>
      <c r="L116" s="54">
        <v>14</v>
      </c>
      <c r="M116" s="40">
        <v>550</v>
      </c>
    </row>
    <row r="117" spans="1:13" s="10" customFormat="1" ht="19.5" customHeight="1">
      <c r="A117" s="33">
        <v>109</v>
      </c>
      <c r="B117" s="44" t="s">
        <v>899</v>
      </c>
      <c r="C117" s="203"/>
      <c r="D117" s="37" t="s">
        <v>900</v>
      </c>
      <c r="E117" s="31">
        <v>451</v>
      </c>
      <c r="F117" s="45">
        <v>41534</v>
      </c>
      <c r="G117" s="45">
        <v>41534</v>
      </c>
      <c r="H117" s="45">
        <v>41543</v>
      </c>
      <c r="I117" s="46">
        <v>4</v>
      </c>
      <c r="J117" s="38">
        <v>3</v>
      </c>
      <c r="K117" s="38">
        <v>0</v>
      </c>
      <c r="L117" s="54">
        <v>9</v>
      </c>
      <c r="M117" s="40">
        <v>550</v>
      </c>
    </row>
    <row r="118" spans="1:13" s="10" customFormat="1" ht="19.5" customHeight="1">
      <c r="A118" s="33">
        <v>110</v>
      </c>
      <c r="B118" s="44" t="s">
        <v>901</v>
      </c>
      <c r="C118" s="203"/>
      <c r="D118" s="37" t="s">
        <v>902</v>
      </c>
      <c r="E118" s="31">
        <v>454</v>
      </c>
      <c r="F118" s="45">
        <v>41537</v>
      </c>
      <c r="G118" s="45">
        <v>41537</v>
      </c>
      <c r="H118" s="45">
        <v>41544</v>
      </c>
      <c r="I118" s="46">
        <v>4</v>
      </c>
      <c r="J118" s="38">
        <v>3</v>
      </c>
      <c r="K118" s="38">
        <v>0</v>
      </c>
      <c r="L118" s="54">
        <v>7</v>
      </c>
      <c r="M118" s="40">
        <v>550</v>
      </c>
    </row>
    <row r="119" spans="1:13" s="10" customFormat="1" ht="19.5" customHeight="1">
      <c r="A119" s="33">
        <v>111</v>
      </c>
      <c r="B119" s="44" t="s">
        <v>903</v>
      </c>
      <c r="C119" s="203"/>
      <c r="D119" s="37" t="s">
        <v>904</v>
      </c>
      <c r="E119" s="31">
        <v>456</v>
      </c>
      <c r="F119" s="45">
        <v>41542</v>
      </c>
      <c r="G119" s="45">
        <v>41542</v>
      </c>
      <c r="H119" s="45">
        <v>41547</v>
      </c>
      <c r="I119" s="46">
        <v>6</v>
      </c>
      <c r="J119" s="38">
        <v>3</v>
      </c>
      <c r="K119" s="38">
        <v>0</v>
      </c>
      <c r="L119" s="54">
        <v>5</v>
      </c>
      <c r="M119" s="40">
        <v>550</v>
      </c>
    </row>
    <row r="120" spans="1:13" s="10" customFormat="1" ht="19.5" customHeight="1">
      <c r="A120" s="33">
        <v>112</v>
      </c>
      <c r="B120" s="44" t="s">
        <v>905</v>
      </c>
      <c r="C120" s="203"/>
      <c r="D120" s="37" t="s">
        <v>906</v>
      </c>
      <c r="E120" s="31">
        <v>457</v>
      </c>
      <c r="F120" s="45">
        <v>41542</v>
      </c>
      <c r="G120" s="45">
        <v>41542</v>
      </c>
      <c r="H120" s="45">
        <v>41565</v>
      </c>
      <c r="I120" s="46">
        <v>4</v>
      </c>
      <c r="J120" s="38">
        <v>3</v>
      </c>
      <c r="K120" s="38">
        <v>0</v>
      </c>
      <c r="L120" s="54">
        <v>24</v>
      </c>
      <c r="M120" s="40">
        <v>550</v>
      </c>
    </row>
    <row r="121" spans="1:13" s="10" customFormat="1" ht="19.5" customHeight="1">
      <c r="A121" s="33">
        <v>113</v>
      </c>
      <c r="B121" s="44" t="s">
        <v>907</v>
      </c>
      <c r="C121" s="203"/>
      <c r="D121" s="37" t="s">
        <v>908</v>
      </c>
      <c r="E121" s="31">
        <v>455</v>
      </c>
      <c r="F121" s="45">
        <v>41543</v>
      </c>
      <c r="G121" s="45">
        <v>41543</v>
      </c>
      <c r="H121" s="45">
        <v>41547</v>
      </c>
      <c r="I121" s="46">
        <v>4</v>
      </c>
      <c r="J121" s="38">
        <v>3</v>
      </c>
      <c r="K121" s="38">
        <v>0</v>
      </c>
      <c r="L121" s="54">
        <v>4</v>
      </c>
      <c r="M121" s="40">
        <v>550</v>
      </c>
    </row>
    <row r="122" spans="1:13" s="10" customFormat="1" ht="19.5" customHeight="1">
      <c r="A122" s="33">
        <v>114</v>
      </c>
      <c r="B122" s="44" t="s">
        <v>909</v>
      </c>
      <c r="C122" s="203"/>
      <c r="D122" s="37" t="s">
        <v>910</v>
      </c>
      <c r="E122" s="31" t="s">
        <v>911</v>
      </c>
      <c r="F122" s="45">
        <v>41543</v>
      </c>
      <c r="G122" s="45">
        <v>41543</v>
      </c>
      <c r="H122" s="45">
        <v>41551</v>
      </c>
      <c r="I122" s="46">
        <v>6</v>
      </c>
      <c r="J122" s="38">
        <v>3</v>
      </c>
      <c r="K122" s="38">
        <v>0</v>
      </c>
      <c r="L122" s="54">
        <v>9</v>
      </c>
      <c r="M122" s="40">
        <v>550</v>
      </c>
    </row>
    <row r="123" spans="1:13" s="10" customFormat="1" ht="19.5" customHeight="1">
      <c r="A123" s="33">
        <v>115</v>
      </c>
      <c r="B123" s="44" t="s">
        <v>912</v>
      </c>
      <c r="C123" s="203"/>
      <c r="D123" s="37" t="s">
        <v>913</v>
      </c>
      <c r="E123" s="31">
        <v>422</v>
      </c>
      <c r="F123" s="45">
        <v>41544</v>
      </c>
      <c r="G123" s="45">
        <v>41544</v>
      </c>
      <c r="H123" s="45">
        <v>41570</v>
      </c>
      <c r="I123" s="46">
        <v>6</v>
      </c>
      <c r="J123" s="38">
        <v>3</v>
      </c>
      <c r="K123" s="38">
        <v>0</v>
      </c>
      <c r="L123" s="54">
        <v>26</v>
      </c>
      <c r="M123" s="40">
        <v>550</v>
      </c>
    </row>
    <row r="124" spans="1:13" s="10" customFormat="1" ht="19.5" customHeight="1">
      <c r="A124" s="33">
        <v>116</v>
      </c>
      <c r="B124" s="44" t="s">
        <v>914</v>
      </c>
      <c r="C124" s="203"/>
      <c r="D124" s="37" t="s">
        <v>915</v>
      </c>
      <c r="E124" s="31">
        <v>458</v>
      </c>
      <c r="F124" s="45">
        <v>41547</v>
      </c>
      <c r="G124" s="45">
        <v>41547</v>
      </c>
      <c r="H124" s="45">
        <v>41564</v>
      </c>
      <c r="I124" s="46">
        <v>5</v>
      </c>
      <c r="J124" s="38">
        <v>3</v>
      </c>
      <c r="K124" s="38">
        <v>0</v>
      </c>
      <c r="L124" s="54">
        <v>17</v>
      </c>
      <c r="M124" s="40">
        <v>550</v>
      </c>
    </row>
    <row r="125" spans="1:13" s="10" customFormat="1" ht="19.5" customHeight="1">
      <c r="A125" s="33">
        <v>117</v>
      </c>
      <c r="B125" s="44" t="s">
        <v>916</v>
      </c>
      <c r="C125" s="203"/>
      <c r="D125" s="37" t="s">
        <v>917</v>
      </c>
      <c r="E125" s="31">
        <v>470</v>
      </c>
      <c r="F125" s="45">
        <v>41547</v>
      </c>
      <c r="G125" s="45">
        <v>41547</v>
      </c>
      <c r="H125" s="45">
        <v>41550</v>
      </c>
      <c r="I125" s="46">
        <v>5</v>
      </c>
      <c r="J125" s="38">
        <v>3</v>
      </c>
      <c r="K125" s="38">
        <v>0</v>
      </c>
      <c r="L125" s="54">
        <v>3</v>
      </c>
      <c r="M125" s="40">
        <v>550</v>
      </c>
    </row>
    <row r="126" spans="1:13" s="69" customFormat="1" ht="15.75">
      <c r="A126" s="65"/>
      <c r="B126" s="66" t="s">
        <v>130</v>
      </c>
      <c r="C126" s="65"/>
      <c r="D126" s="65"/>
      <c r="E126" s="65"/>
      <c r="F126" s="65"/>
      <c r="G126" s="65"/>
      <c r="H126" s="65"/>
      <c r="I126" s="65">
        <f>SUM(I26:I125)</f>
        <v>514</v>
      </c>
      <c r="J126" s="67"/>
      <c r="K126" s="67"/>
      <c r="L126" s="65">
        <f>SUM(L26:L125)</f>
        <v>842</v>
      </c>
      <c r="M126" s="68">
        <f>SUM(M26:M125)</f>
        <v>55000</v>
      </c>
    </row>
    <row r="127" spans="2:13" s="69" customFormat="1" ht="15.75">
      <c r="B127" s="70" t="s">
        <v>131</v>
      </c>
      <c r="I127" s="71">
        <f>I126+I24</f>
        <v>1184</v>
      </c>
      <c r="J127" s="71"/>
      <c r="K127" s="71"/>
      <c r="L127" s="71">
        <f>L126+L24</f>
        <v>998</v>
      </c>
      <c r="M127" s="71">
        <f>M126+M24</f>
        <v>110000</v>
      </c>
    </row>
    <row r="130" spans="2:10" ht="12.75">
      <c r="B130" s="11" t="s">
        <v>132</v>
      </c>
      <c r="C130" s="12"/>
      <c r="D130" s="12"/>
      <c r="E130" s="12"/>
      <c r="F130" s="12"/>
      <c r="G130" s="12"/>
      <c r="H130" s="12"/>
      <c r="I130" s="12"/>
      <c r="J130" s="12"/>
    </row>
    <row r="132" spans="2:10" ht="12.75">
      <c r="B132" s="13" t="s">
        <v>1040</v>
      </c>
      <c r="C132" s="13" t="s">
        <v>1062</v>
      </c>
      <c r="D132" s="202" t="s">
        <v>1063</v>
      </c>
      <c r="E132" s="202"/>
      <c r="F132" s="202"/>
      <c r="G132" s="13" t="s">
        <v>1064</v>
      </c>
      <c r="H132" s="13" t="s">
        <v>1065</v>
      </c>
      <c r="I132" s="13" t="s">
        <v>1066</v>
      </c>
      <c r="J132" s="13" t="s">
        <v>1067</v>
      </c>
    </row>
    <row r="133" spans="2:10" ht="12.75">
      <c r="B133" s="14"/>
      <c r="C133" s="15" t="s">
        <v>1068</v>
      </c>
      <c r="D133" s="13" t="s">
        <v>1069</v>
      </c>
      <c r="E133" s="13" t="s">
        <v>1070</v>
      </c>
      <c r="F133" s="13" t="s">
        <v>1071</v>
      </c>
      <c r="G133" s="15" t="s">
        <v>1072</v>
      </c>
      <c r="H133" s="15" t="s">
        <v>1073</v>
      </c>
      <c r="I133" s="15" t="s">
        <v>1074</v>
      </c>
      <c r="J133" s="15" t="s">
        <v>1075</v>
      </c>
    </row>
    <row r="134" spans="2:10" ht="12.75">
      <c r="B134" s="14"/>
      <c r="C134" s="15" t="s">
        <v>1076</v>
      </c>
      <c r="D134" s="15" t="s">
        <v>1077</v>
      </c>
      <c r="E134" s="15" t="s">
        <v>1078</v>
      </c>
      <c r="F134" s="15" t="s">
        <v>1079</v>
      </c>
      <c r="G134" s="15" t="s">
        <v>1080</v>
      </c>
      <c r="H134" s="15" t="s">
        <v>1081</v>
      </c>
      <c r="I134" s="15" t="s">
        <v>1082</v>
      </c>
      <c r="J134" s="15" t="s">
        <v>1074</v>
      </c>
    </row>
    <row r="135" spans="2:10" ht="12.75">
      <c r="B135" s="14"/>
      <c r="C135" s="14"/>
      <c r="D135" s="15" t="s">
        <v>1083</v>
      </c>
      <c r="E135" s="14"/>
      <c r="F135" s="15" t="s">
        <v>1084</v>
      </c>
      <c r="G135" s="15" t="s">
        <v>1085</v>
      </c>
      <c r="H135" s="15" t="s">
        <v>1086</v>
      </c>
      <c r="I135" s="14"/>
      <c r="J135" s="15" t="s">
        <v>1087</v>
      </c>
    </row>
    <row r="136" spans="2:10" ht="12.75">
      <c r="B136" s="16"/>
      <c r="C136" s="16"/>
      <c r="D136" s="17"/>
      <c r="E136" s="16"/>
      <c r="F136" s="17" t="s">
        <v>1088</v>
      </c>
      <c r="G136" s="17" t="s">
        <v>1089</v>
      </c>
      <c r="H136" s="16"/>
      <c r="I136" s="16"/>
      <c r="J136" s="16"/>
    </row>
    <row r="137" spans="2:10" ht="12.75">
      <c r="B137" s="18"/>
      <c r="C137" s="18" t="s">
        <v>1090</v>
      </c>
      <c r="D137" s="18">
        <v>117</v>
      </c>
      <c r="E137" s="18">
        <v>1184</v>
      </c>
      <c r="F137" s="18">
        <v>10.12</v>
      </c>
      <c r="G137" s="18">
        <v>3</v>
      </c>
      <c r="H137" s="18">
        <v>9</v>
      </c>
      <c r="I137" s="18">
        <v>550</v>
      </c>
      <c r="J137" s="18">
        <v>54.35</v>
      </c>
    </row>
    <row r="138" spans="2:10" ht="12.75">
      <c r="B138" s="17"/>
      <c r="C138" s="17"/>
      <c r="D138" s="17"/>
      <c r="E138" s="17"/>
      <c r="F138" s="17"/>
      <c r="G138" s="17"/>
      <c r="H138" s="17"/>
      <c r="I138" s="17"/>
      <c r="J138" s="17"/>
    </row>
    <row r="139" spans="2:10" ht="12.75">
      <c r="B139" s="19"/>
      <c r="C139" s="19"/>
      <c r="D139" s="19"/>
      <c r="E139" s="19"/>
      <c r="F139" s="19"/>
      <c r="G139" s="19"/>
      <c r="H139" s="19"/>
      <c r="I139" s="19"/>
      <c r="J139" s="19"/>
    </row>
    <row r="140" spans="4:8" ht="22.5">
      <c r="D140" s="20" t="s">
        <v>1091</v>
      </c>
      <c r="E140" s="20" t="s">
        <v>1092</v>
      </c>
      <c r="F140" s="200"/>
      <c r="G140" s="200"/>
      <c r="H140" s="200"/>
    </row>
    <row r="141" spans="4:8" ht="12.75">
      <c r="D141" s="21"/>
      <c r="E141" s="20" t="s">
        <v>1093</v>
      </c>
      <c r="F141" s="200"/>
      <c r="G141" s="200"/>
      <c r="H141" s="200"/>
    </row>
    <row r="142" spans="4:8" ht="12.75">
      <c r="D142" s="21"/>
      <c r="E142" s="20" t="s">
        <v>1094</v>
      </c>
      <c r="F142" s="200"/>
      <c r="G142" s="200"/>
      <c r="H142" s="200"/>
    </row>
    <row r="143" spans="4:8" ht="14.25">
      <c r="D143" s="199" t="s">
        <v>1095</v>
      </c>
      <c r="E143" s="200"/>
      <c r="F143" s="201"/>
      <c r="G143" s="201"/>
      <c r="H143" s="20"/>
    </row>
  </sheetData>
  <sheetProtection/>
  <mergeCells count="16">
    <mergeCell ref="C26:C125"/>
    <mergeCell ref="A1:M1"/>
    <mergeCell ref="J3:J4"/>
    <mergeCell ref="K3:K4"/>
    <mergeCell ref="L3:L4"/>
    <mergeCell ref="M3:M4"/>
    <mergeCell ref="A3:A4"/>
    <mergeCell ref="B3:B4"/>
    <mergeCell ref="C3:C4"/>
    <mergeCell ref="E3:I3"/>
    <mergeCell ref="D143:E143"/>
    <mergeCell ref="F143:G143"/>
    <mergeCell ref="D132:F132"/>
    <mergeCell ref="F140:H140"/>
    <mergeCell ref="F141:H141"/>
    <mergeCell ref="F142:H142"/>
  </mergeCells>
  <hyperlinks>
    <hyperlink ref="D143" r:id="rId1" display="oaoues@yandex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4"/>
  <sheetViews>
    <sheetView zoomScaleSheetLayoutView="80" zoomScalePageLayoutView="0" workbookViewId="0" topLeftCell="A103">
      <selection activeCell="K138" sqref="K138"/>
    </sheetView>
  </sheetViews>
  <sheetFormatPr defaultColWidth="9.00390625" defaultRowHeight="12.75"/>
  <cols>
    <col min="1" max="1" width="5.25390625" style="0" customWidth="1"/>
    <col min="2" max="2" width="52.375" style="0" customWidth="1"/>
    <col min="3" max="3" width="20.25390625" style="0" customWidth="1"/>
    <col min="4" max="4" width="23.125" style="0" customWidth="1"/>
    <col min="5" max="5" width="21.375" style="0" customWidth="1"/>
    <col min="6" max="6" width="16.375" style="0" customWidth="1"/>
    <col min="7" max="7" width="16.125" style="0" customWidth="1"/>
    <col min="8" max="8" width="14.75390625" style="0" customWidth="1"/>
    <col min="9" max="9" width="17.125" style="0" customWidth="1"/>
    <col min="10" max="10" width="16.75390625" style="0" customWidth="1"/>
    <col min="11" max="11" width="17.125" style="0" customWidth="1"/>
    <col min="13" max="13" width="17.00390625" style="0" customWidth="1"/>
  </cols>
  <sheetData>
    <row r="1" spans="1:14" ht="49.5" customHeight="1">
      <c r="A1" s="204" t="s">
        <v>133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1"/>
    </row>
    <row r="3" spans="1:13" ht="33">
      <c r="A3" s="208" t="s">
        <v>1040</v>
      </c>
      <c r="B3" s="205" t="s">
        <v>1041</v>
      </c>
      <c r="C3" s="205" t="s">
        <v>1042</v>
      </c>
      <c r="D3" s="2" t="s">
        <v>1043</v>
      </c>
      <c r="E3" s="205" t="s">
        <v>1044</v>
      </c>
      <c r="F3" s="205"/>
      <c r="G3" s="205"/>
      <c r="H3" s="205"/>
      <c r="I3" s="205"/>
      <c r="J3" s="205" t="s">
        <v>1045</v>
      </c>
      <c r="K3" s="205" t="s">
        <v>1046</v>
      </c>
      <c r="L3" s="206" t="s">
        <v>1047</v>
      </c>
      <c r="M3" s="205" t="s">
        <v>1048</v>
      </c>
    </row>
    <row r="4" spans="1:13" ht="148.5">
      <c r="A4" s="209"/>
      <c r="B4" s="205"/>
      <c r="C4" s="205"/>
      <c r="D4" s="2" t="s">
        <v>1049</v>
      </c>
      <c r="E4" s="2" t="s">
        <v>1050</v>
      </c>
      <c r="F4" s="2" t="s">
        <v>1051</v>
      </c>
      <c r="G4" s="2" t="s">
        <v>1052</v>
      </c>
      <c r="H4" s="2" t="s">
        <v>1053</v>
      </c>
      <c r="I4" s="2" t="s">
        <v>1054</v>
      </c>
      <c r="J4" s="205"/>
      <c r="K4" s="205"/>
      <c r="L4" s="207"/>
      <c r="M4" s="205"/>
    </row>
    <row r="5" spans="1:13" ht="16.5">
      <c r="A5" s="3" t="s">
        <v>1055</v>
      </c>
      <c r="B5" s="4">
        <v>1</v>
      </c>
      <c r="C5" s="4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6">
        <v>11</v>
      </c>
      <c r="M5" s="7">
        <v>12</v>
      </c>
    </row>
    <row r="6" spans="1:13" s="27" customFormat="1" ht="15.75">
      <c r="A6" s="22"/>
      <c r="B6" s="23" t="s">
        <v>1056</v>
      </c>
      <c r="C6" s="23"/>
      <c r="D6" s="24"/>
      <c r="E6" s="24"/>
      <c r="F6" s="24"/>
      <c r="G6" s="24"/>
      <c r="H6" s="24"/>
      <c r="I6" s="24"/>
      <c r="J6" s="24"/>
      <c r="K6" s="24"/>
      <c r="L6" s="25"/>
      <c r="M6" s="26"/>
    </row>
    <row r="7" spans="1:13" s="8" customFormat="1" ht="15" customHeight="1">
      <c r="A7" s="28">
        <v>1</v>
      </c>
      <c r="B7" s="29" t="s">
        <v>238</v>
      </c>
      <c r="C7" s="31"/>
      <c r="D7" s="31" t="s">
        <v>239</v>
      </c>
      <c r="E7" s="31">
        <v>473</v>
      </c>
      <c r="F7" s="32">
        <v>41568</v>
      </c>
      <c r="G7" s="32">
        <v>41568</v>
      </c>
      <c r="H7" s="32">
        <v>41596</v>
      </c>
      <c r="I7" s="35">
        <v>2</v>
      </c>
      <c r="J7" s="31">
        <v>3</v>
      </c>
      <c r="K7" s="31">
        <v>0</v>
      </c>
      <c r="L7" s="28">
        <v>29</v>
      </c>
      <c r="M7" s="34">
        <v>550</v>
      </c>
    </row>
    <row r="8" spans="1:13" s="8" customFormat="1" ht="15" customHeight="1">
      <c r="A8" s="28">
        <v>2</v>
      </c>
      <c r="B8" s="29" t="s">
        <v>240</v>
      </c>
      <c r="C8" s="31"/>
      <c r="D8" s="31" t="s">
        <v>241</v>
      </c>
      <c r="E8" s="31">
        <v>476</v>
      </c>
      <c r="F8" s="32">
        <v>41569</v>
      </c>
      <c r="G8" s="32">
        <v>41569</v>
      </c>
      <c r="H8" s="32">
        <v>41575</v>
      </c>
      <c r="I8" s="35">
        <v>15</v>
      </c>
      <c r="J8" s="31">
        <v>3</v>
      </c>
      <c r="K8" s="31">
        <v>0</v>
      </c>
      <c r="L8" s="28">
        <v>6</v>
      </c>
      <c r="M8" s="34">
        <v>550</v>
      </c>
    </row>
    <row r="9" spans="1:13" s="8" customFormat="1" ht="15" customHeight="1">
      <c r="A9" s="28">
        <v>3</v>
      </c>
      <c r="B9" s="29" t="s">
        <v>242</v>
      </c>
      <c r="C9" s="31"/>
      <c r="D9" s="31" t="s">
        <v>243</v>
      </c>
      <c r="E9" s="31">
        <v>481</v>
      </c>
      <c r="F9" s="32">
        <v>41576</v>
      </c>
      <c r="G9" s="32">
        <v>41576</v>
      </c>
      <c r="H9" s="32">
        <v>41591</v>
      </c>
      <c r="I9" s="35">
        <v>2</v>
      </c>
      <c r="J9" s="31">
        <v>3</v>
      </c>
      <c r="K9" s="31">
        <v>0</v>
      </c>
      <c r="L9" s="28">
        <v>16</v>
      </c>
      <c r="M9" s="34">
        <v>550</v>
      </c>
    </row>
    <row r="10" spans="1:13" s="8" customFormat="1" ht="15" customHeight="1">
      <c r="A10" s="28">
        <v>4</v>
      </c>
      <c r="B10" s="29" t="s">
        <v>214</v>
      </c>
      <c r="C10" s="31"/>
      <c r="D10" s="31" t="s">
        <v>244</v>
      </c>
      <c r="E10" s="31">
        <v>482</v>
      </c>
      <c r="F10" s="32">
        <v>41579</v>
      </c>
      <c r="G10" s="32">
        <v>41579</v>
      </c>
      <c r="H10" s="32">
        <v>41592</v>
      </c>
      <c r="I10" s="35">
        <v>15</v>
      </c>
      <c r="J10" s="31">
        <v>3</v>
      </c>
      <c r="K10" s="31">
        <v>0</v>
      </c>
      <c r="L10" s="28">
        <v>13</v>
      </c>
      <c r="M10" s="34">
        <v>550</v>
      </c>
    </row>
    <row r="11" spans="1:13" s="8" customFormat="1" ht="15" customHeight="1">
      <c r="A11" s="28">
        <v>5</v>
      </c>
      <c r="B11" s="29" t="s">
        <v>214</v>
      </c>
      <c r="C11" s="31"/>
      <c r="D11" s="31" t="s">
        <v>244</v>
      </c>
      <c r="E11" s="31">
        <v>483</v>
      </c>
      <c r="F11" s="32">
        <v>41579</v>
      </c>
      <c r="G11" s="32">
        <v>41579</v>
      </c>
      <c r="H11" s="32">
        <v>41592</v>
      </c>
      <c r="I11" s="35">
        <v>15</v>
      </c>
      <c r="J11" s="31">
        <v>3</v>
      </c>
      <c r="K11" s="31">
        <v>0</v>
      </c>
      <c r="L11" s="28">
        <v>13</v>
      </c>
      <c r="M11" s="34">
        <v>550</v>
      </c>
    </row>
    <row r="12" spans="1:13" s="8" customFormat="1" ht="15" customHeight="1">
      <c r="A12" s="28">
        <v>6</v>
      </c>
      <c r="B12" s="29" t="s">
        <v>214</v>
      </c>
      <c r="C12" s="31"/>
      <c r="D12" s="31" t="s">
        <v>244</v>
      </c>
      <c r="E12" s="31">
        <v>484</v>
      </c>
      <c r="F12" s="32">
        <v>41579</v>
      </c>
      <c r="G12" s="32">
        <v>41579</v>
      </c>
      <c r="H12" s="32">
        <v>41592</v>
      </c>
      <c r="I12" s="35">
        <v>15</v>
      </c>
      <c r="J12" s="31">
        <v>3</v>
      </c>
      <c r="K12" s="31">
        <v>0</v>
      </c>
      <c r="L12" s="28">
        <v>13</v>
      </c>
      <c r="M12" s="34">
        <v>550</v>
      </c>
    </row>
    <row r="13" spans="1:13" s="8" customFormat="1" ht="15" customHeight="1">
      <c r="A13" s="28">
        <v>7</v>
      </c>
      <c r="B13" s="29" t="s">
        <v>214</v>
      </c>
      <c r="C13" s="31"/>
      <c r="D13" s="31" t="s">
        <v>244</v>
      </c>
      <c r="E13" s="31">
        <v>485</v>
      </c>
      <c r="F13" s="32">
        <v>41579</v>
      </c>
      <c r="G13" s="32">
        <v>41579</v>
      </c>
      <c r="H13" s="32">
        <v>41592</v>
      </c>
      <c r="I13" s="35">
        <v>15</v>
      </c>
      <c r="J13" s="31">
        <v>3</v>
      </c>
      <c r="K13" s="31">
        <v>0</v>
      </c>
      <c r="L13" s="28">
        <v>13</v>
      </c>
      <c r="M13" s="34">
        <v>550</v>
      </c>
    </row>
    <row r="14" spans="1:13" s="8" customFormat="1" ht="15" customHeight="1">
      <c r="A14" s="28">
        <v>8</v>
      </c>
      <c r="B14" s="29" t="s">
        <v>214</v>
      </c>
      <c r="C14" s="31"/>
      <c r="D14" s="31" t="s">
        <v>244</v>
      </c>
      <c r="E14" s="31">
        <v>486</v>
      </c>
      <c r="F14" s="32">
        <v>41579</v>
      </c>
      <c r="G14" s="32">
        <v>41579</v>
      </c>
      <c r="H14" s="32">
        <v>41592</v>
      </c>
      <c r="I14" s="35">
        <v>15</v>
      </c>
      <c r="J14" s="31">
        <v>3</v>
      </c>
      <c r="K14" s="31">
        <v>0</v>
      </c>
      <c r="L14" s="28">
        <v>13</v>
      </c>
      <c r="M14" s="34">
        <v>550</v>
      </c>
    </row>
    <row r="15" spans="1:13" s="8" customFormat="1" ht="31.5">
      <c r="A15" s="28">
        <v>9</v>
      </c>
      <c r="B15" s="37" t="s">
        <v>214</v>
      </c>
      <c r="C15" s="37"/>
      <c r="D15" s="37" t="s">
        <v>244</v>
      </c>
      <c r="E15" s="31">
        <v>487</v>
      </c>
      <c r="F15" s="32">
        <v>41579</v>
      </c>
      <c r="G15" s="32">
        <v>41579</v>
      </c>
      <c r="H15" s="32">
        <v>41592</v>
      </c>
      <c r="I15" s="35">
        <v>15</v>
      </c>
      <c r="J15" s="31">
        <v>3</v>
      </c>
      <c r="K15" s="38">
        <v>0</v>
      </c>
      <c r="L15" s="39">
        <v>13</v>
      </c>
      <c r="M15" s="34">
        <v>550</v>
      </c>
    </row>
    <row r="16" spans="1:13" s="9" customFormat="1" ht="31.5">
      <c r="A16" s="28">
        <v>10</v>
      </c>
      <c r="B16" s="37" t="s">
        <v>245</v>
      </c>
      <c r="C16" s="37"/>
      <c r="D16" s="37" t="s">
        <v>246</v>
      </c>
      <c r="E16" s="30">
        <v>495</v>
      </c>
      <c r="F16" s="41">
        <v>41596</v>
      </c>
      <c r="G16" s="41">
        <v>41596</v>
      </c>
      <c r="H16" s="41">
        <v>41600</v>
      </c>
      <c r="I16" s="42">
        <v>3</v>
      </c>
      <c r="J16" s="31">
        <v>3</v>
      </c>
      <c r="K16" s="38">
        <v>0</v>
      </c>
      <c r="L16" s="39">
        <v>4</v>
      </c>
      <c r="M16" s="34">
        <v>550</v>
      </c>
    </row>
    <row r="17" spans="1:13" s="9" customFormat="1" ht="47.25">
      <c r="A17" s="28">
        <v>11</v>
      </c>
      <c r="B17" s="37" t="s">
        <v>247</v>
      </c>
      <c r="C17" s="37"/>
      <c r="D17" s="37" t="s">
        <v>248</v>
      </c>
      <c r="E17" s="30">
        <v>500</v>
      </c>
      <c r="F17" s="41">
        <v>41597</v>
      </c>
      <c r="G17" s="41">
        <v>41597</v>
      </c>
      <c r="H17" s="41">
        <v>41600</v>
      </c>
      <c r="I17" s="42">
        <v>14</v>
      </c>
      <c r="J17" s="31">
        <v>3</v>
      </c>
      <c r="K17" s="38">
        <v>0</v>
      </c>
      <c r="L17" s="39">
        <v>3</v>
      </c>
      <c r="M17" s="34">
        <v>550</v>
      </c>
    </row>
    <row r="18" spans="1:13" s="8" customFormat="1" ht="31.5">
      <c r="A18" s="28">
        <v>12</v>
      </c>
      <c r="B18" s="37" t="s">
        <v>249</v>
      </c>
      <c r="C18" s="37"/>
      <c r="D18" s="37" t="s">
        <v>250</v>
      </c>
      <c r="E18" s="31">
        <v>509</v>
      </c>
      <c r="F18" s="32">
        <v>41604</v>
      </c>
      <c r="G18" s="32">
        <v>41604</v>
      </c>
      <c r="H18" s="32">
        <v>41611</v>
      </c>
      <c r="I18" s="35">
        <v>15</v>
      </c>
      <c r="J18" s="31">
        <v>3</v>
      </c>
      <c r="K18" s="38">
        <v>0</v>
      </c>
      <c r="L18" s="39">
        <v>7</v>
      </c>
      <c r="M18" s="34">
        <v>550</v>
      </c>
    </row>
    <row r="19" spans="1:13" s="8" customFormat="1" ht="94.5">
      <c r="A19" s="28">
        <v>13</v>
      </c>
      <c r="B19" s="37" t="s">
        <v>1096</v>
      </c>
      <c r="C19" s="37"/>
      <c r="D19" s="37" t="s">
        <v>251</v>
      </c>
      <c r="E19" s="31">
        <v>515</v>
      </c>
      <c r="F19" s="32">
        <v>41612</v>
      </c>
      <c r="G19" s="32">
        <v>41612</v>
      </c>
      <c r="H19" s="32">
        <v>41618</v>
      </c>
      <c r="I19" s="35">
        <v>6</v>
      </c>
      <c r="J19" s="31">
        <v>3</v>
      </c>
      <c r="K19" s="38">
        <v>0</v>
      </c>
      <c r="L19" s="39">
        <v>6</v>
      </c>
      <c r="M19" s="47" t="s">
        <v>252</v>
      </c>
    </row>
    <row r="20" spans="1:13" s="8" customFormat="1" ht="31.5">
      <c r="A20" s="28">
        <v>16</v>
      </c>
      <c r="B20" s="37" t="s">
        <v>253</v>
      </c>
      <c r="C20" s="37"/>
      <c r="D20" s="37" t="s">
        <v>254</v>
      </c>
      <c r="E20" s="31">
        <v>516</v>
      </c>
      <c r="F20" s="32">
        <v>41613</v>
      </c>
      <c r="G20" s="32">
        <v>41613</v>
      </c>
      <c r="H20" s="32">
        <v>41617</v>
      </c>
      <c r="I20" s="35">
        <v>6</v>
      </c>
      <c r="J20" s="31">
        <v>3</v>
      </c>
      <c r="K20" s="38">
        <v>0</v>
      </c>
      <c r="L20" s="39">
        <v>4</v>
      </c>
      <c r="M20" s="34">
        <v>550</v>
      </c>
    </row>
    <row r="21" spans="1:13" s="8" customFormat="1" ht="31.5">
      <c r="A21" s="28">
        <v>17</v>
      </c>
      <c r="B21" s="37" t="s">
        <v>255</v>
      </c>
      <c r="C21" s="37"/>
      <c r="D21" s="37" t="s">
        <v>256</v>
      </c>
      <c r="E21" s="31">
        <v>518</v>
      </c>
      <c r="F21" s="32">
        <v>41612</v>
      </c>
      <c r="G21" s="32">
        <v>41612</v>
      </c>
      <c r="H21" s="32">
        <v>41626</v>
      </c>
      <c r="I21" s="35">
        <v>3</v>
      </c>
      <c r="J21" s="31">
        <v>3</v>
      </c>
      <c r="K21" s="38">
        <v>0</v>
      </c>
      <c r="L21" s="39">
        <v>14</v>
      </c>
      <c r="M21" s="34">
        <v>550</v>
      </c>
    </row>
    <row r="22" spans="1:13" s="8" customFormat="1" ht="78.75">
      <c r="A22" s="28">
        <v>18</v>
      </c>
      <c r="B22" s="37" t="s">
        <v>257</v>
      </c>
      <c r="C22" s="37"/>
      <c r="D22" s="37" t="s">
        <v>258</v>
      </c>
      <c r="E22" s="31">
        <v>527</v>
      </c>
      <c r="F22" s="32">
        <v>41618</v>
      </c>
      <c r="G22" s="32">
        <v>41618</v>
      </c>
      <c r="H22" s="32">
        <v>41627</v>
      </c>
      <c r="I22" s="35">
        <v>10</v>
      </c>
      <c r="J22" s="31">
        <v>3</v>
      </c>
      <c r="K22" s="38">
        <v>0</v>
      </c>
      <c r="L22" s="39">
        <v>9</v>
      </c>
      <c r="M22" s="34">
        <v>550</v>
      </c>
    </row>
    <row r="23" spans="1:13" s="8" customFormat="1" ht="78.75">
      <c r="A23" s="28">
        <v>19</v>
      </c>
      <c r="B23" s="37" t="s">
        <v>259</v>
      </c>
      <c r="C23" s="37"/>
      <c r="D23" s="37" t="s">
        <v>260</v>
      </c>
      <c r="E23" s="31">
        <v>534</v>
      </c>
      <c r="F23" s="32">
        <v>41638</v>
      </c>
      <c r="G23" s="32">
        <v>41638</v>
      </c>
      <c r="H23" s="32">
        <v>406881</v>
      </c>
      <c r="I23" s="35">
        <v>4</v>
      </c>
      <c r="J23" s="31">
        <v>3</v>
      </c>
      <c r="K23" s="38">
        <v>0</v>
      </c>
      <c r="L23" s="39">
        <v>1</v>
      </c>
      <c r="M23" s="47" t="s">
        <v>261</v>
      </c>
    </row>
    <row r="24" spans="1:13" s="8" customFormat="1" ht="63">
      <c r="A24" s="28">
        <v>21</v>
      </c>
      <c r="B24" s="37" t="s">
        <v>262</v>
      </c>
      <c r="C24" s="37"/>
      <c r="D24" s="37" t="s">
        <v>263</v>
      </c>
      <c r="E24" s="31">
        <v>472</v>
      </c>
      <c r="F24" s="32">
        <v>41565</v>
      </c>
      <c r="G24" s="32">
        <v>41565</v>
      </c>
      <c r="H24" s="32">
        <v>41570</v>
      </c>
      <c r="I24" s="35">
        <v>10</v>
      </c>
      <c r="J24" s="31">
        <v>3</v>
      </c>
      <c r="K24" s="38">
        <v>0</v>
      </c>
      <c r="L24" s="39">
        <v>5</v>
      </c>
      <c r="M24" s="47" t="s">
        <v>261</v>
      </c>
    </row>
    <row r="25" spans="1:13" s="8" customFormat="1" ht="47.25">
      <c r="A25" s="28">
        <v>23</v>
      </c>
      <c r="B25" s="37" t="s">
        <v>1096</v>
      </c>
      <c r="C25" s="37"/>
      <c r="D25" s="37" t="s">
        <v>264</v>
      </c>
      <c r="E25" s="31">
        <v>473</v>
      </c>
      <c r="F25" s="32">
        <v>41568</v>
      </c>
      <c r="G25" s="32">
        <v>41568</v>
      </c>
      <c r="H25" s="32">
        <v>41577</v>
      </c>
      <c r="I25" s="35">
        <v>2</v>
      </c>
      <c r="J25" s="31">
        <v>3</v>
      </c>
      <c r="K25" s="38">
        <v>0</v>
      </c>
      <c r="L25" s="39">
        <v>9</v>
      </c>
      <c r="M25" s="47">
        <v>550</v>
      </c>
    </row>
    <row r="26" spans="1:13" s="10" customFormat="1" ht="31.5">
      <c r="A26" s="28">
        <v>24</v>
      </c>
      <c r="B26" s="44" t="s">
        <v>265</v>
      </c>
      <c r="C26" s="37"/>
      <c r="D26" s="37" t="s">
        <v>266</v>
      </c>
      <c r="E26" s="31">
        <v>463</v>
      </c>
      <c r="F26" s="45">
        <v>41551</v>
      </c>
      <c r="G26" s="45">
        <v>41551</v>
      </c>
      <c r="H26" s="45">
        <v>41565</v>
      </c>
      <c r="I26" s="46">
        <v>7</v>
      </c>
      <c r="J26" s="31">
        <v>3</v>
      </c>
      <c r="K26" s="38">
        <v>0</v>
      </c>
      <c r="L26" s="39">
        <v>14</v>
      </c>
      <c r="M26" s="40">
        <v>550</v>
      </c>
    </row>
    <row r="27" spans="1:13" s="10" customFormat="1" ht="31.5">
      <c r="A27" s="28">
        <v>25</v>
      </c>
      <c r="B27" s="44" t="s">
        <v>234</v>
      </c>
      <c r="C27" s="37"/>
      <c r="D27" s="37" t="s">
        <v>267</v>
      </c>
      <c r="E27" s="31">
        <v>467</v>
      </c>
      <c r="F27" s="45">
        <v>41557</v>
      </c>
      <c r="G27" s="45">
        <v>41557</v>
      </c>
      <c r="H27" s="45">
        <v>41565</v>
      </c>
      <c r="I27" s="46">
        <v>10</v>
      </c>
      <c r="J27" s="31">
        <v>3</v>
      </c>
      <c r="K27" s="38">
        <v>0</v>
      </c>
      <c r="L27" s="39">
        <v>8</v>
      </c>
      <c r="M27" s="40">
        <v>550</v>
      </c>
    </row>
    <row r="28" spans="1:13" s="10" customFormat="1" ht="31.5">
      <c r="A28" s="28">
        <v>26</v>
      </c>
      <c r="B28" s="44" t="s">
        <v>268</v>
      </c>
      <c r="C28" s="37"/>
      <c r="D28" s="37" t="s">
        <v>269</v>
      </c>
      <c r="E28" s="31">
        <v>477</v>
      </c>
      <c r="F28" s="45">
        <v>41569</v>
      </c>
      <c r="G28" s="45">
        <v>41569</v>
      </c>
      <c r="H28" s="45">
        <v>41572</v>
      </c>
      <c r="I28" s="46">
        <v>10</v>
      </c>
      <c r="J28" s="31">
        <v>3</v>
      </c>
      <c r="K28" s="38">
        <v>0</v>
      </c>
      <c r="L28" s="39">
        <v>3</v>
      </c>
      <c r="M28" s="40">
        <v>550</v>
      </c>
    </row>
    <row r="29" spans="1:13" s="10" customFormat="1" ht="31.5">
      <c r="A29" s="28">
        <v>27</v>
      </c>
      <c r="B29" s="44" t="s">
        <v>270</v>
      </c>
      <c r="C29" s="37"/>
      <c r="D29" s="37" t="s">
        <v>271</v>
      </c>
      <c r="E29" s="31">
        <v>497</v>
      </c>
      <c r="F29" s="45">
        <v>41596</v>
      </c>
      <c r="G29" s="45">
        <v>41596</v>
      </c>
      <c r="H29" s="45">
        <v>41610</v>
      </c>
      <c r="I29" s="46">
        <v>6</v>
      </c>
      <c r="J29" s="31">
        <v>3</v>
      </c>
      <c r="K29" s="38">
        <v>0</v>
      </c>
      <c r="L29" s="39">
        <v>14</v>
      </c>
      <c r="M29" s="40">
        <v>550</v>
      </c>
    </row>
    <row r="30" spans="1:13" s="10" customFormat="1" ht="47.25">
      <c r="A30" s="28">
        <v>28</v>
      </c>
      <c r="B30" s="44" t="s">
        <v>272</v>
      </c>
      <c r="C30" s="37"/>
      <c r="D30" s="37" t="s">
        <v>273</v>
      </c>
      <c r="E30" s="31">
        <v>498</v>
      </c>
      <c r="F30" s="45">
        <v>41597</v>
      </c>
      <c r="G30" s="45">
        <v>41597</v>
      </c>
      <c r="H30" s="45">
        <v>41606</v>
      </c>
      <c r="I30" s="46">
        <v>15</v>
      </c>
      <c r="J30" s="31">
        <v>3</v>
      </c>
      <c r="K30" s="38">
        <v>0</v>
      </c>
      <c r="L30" s="39">
        <v>9</v>
      </c>
      <c r="M30" s="40">
        <v>550</v>
      </c>
    </row>
    <row r="31" spans="1:13" s="10" customFormat="1" ht="31.5">
      <c r="A31" s="28">
        <v>29</v>
      </c>
      <c r="B31" s="44" t="s">
        <v>274</v>
      </c>
      <c r="C31" s="37"/>
      <c r="D31" s="37" t="s">
        <v>1097</v>
      </c>
      <c r="E31" s="31">
        <v>501</v>
      </c>
      <c r="F31" s="45">
        <v>41597</v>
      </c>
      <c r="G31" s="45">
        <v>41597</v>
      </c>
      <c r="H31" s="45">
        <v>41604</v>
      </c>
      <c r="I31" s="46">
        <v>3</v>
      </c>
      <c r="J31" s="31">
        <v>3</v>
      </c>
      <c r="K31" s="38">
        <v>0</v>
      </c>
      <c r="L31" s="39">
        <v>7</v>
      </c>
      <c r="M31" s="40">
        <v>550</v>
      </c>
    </row>
    <row r="32" spans="1:13" s="10" customFormat="1" ht="31.5">
      <c r="A32" s="28">
        <v>30</v>
      </c>
      <c r="B32" s="44" t="s">
        <v>275</v>
      </c>
      <c r="C32" s="37"/>
      <c r="D32" s="37" t="s">
        <v>276</v>
      </c>
      <c r="E32" s="31">
        <v>502</v>
      </c>
      <c r="F32" s="45">
        <v>41600</v>
      </c>
      <c r="G32" s="45">
        <v>41600</v>
      </c>
      <c r="H32" s="45">
        <v>41607</v>
      </c>
      <c r="I32" s="46">
        <v>4</v>
      </c>
      <c r="J32" s="31">
        <v>3</v>
      </c>
      <c r="K32" s="38">
        <v>0</v>
      </c>
      <c r="L32" s="39">
        <v>7</v>
      </c>
      <c r="M32" s="40">
        <v>550</v>
      </c>
    </row>
    <row r="33" spans="1:13" s="10" customFormat="1" ht="31.5">
      <c r="A33" s="28">
        <v>31</v>
      </c>
      <c r="B33" s="44" t="s">
        <v>277</v>
      </c>
      <c r="C33" s="37"/>
      <c r="D33" s="37" t="s">
        <v>278</v>
      </c>
      <c r="E33" s="31">
        <v>504</v>
      </c>
      <c r="F33" s="45">
        <v>41603</v>
      </c>
      <c r="G33" s="45">
        <v>41603</v>
      </c>
      <c r="H33" s="45">
        <v>41620</v>
      </c>
      <c r="I33" s="46">
        <v>14</v>
      </c>
      <c r="J33" s="31">
        <v>3</v>
      </c>
      <c r="K33" s="38">
        <v>0</v>
      </c>
      <c r="L33" s="39">
        <v>13</v>
      </c>
      <c r="M33" s="40">
        <v>550</v>
      </c>
    </row>
    <row r="34" spans="1:13" s="10" customFormat="1" ht="31.5">
      <c r="A34" s="28">
        <v>32</v>
      </c>
      <c r="B34" s="44" t="s">
        <v>279</v>
      </c>
      <c r="C34" s="37"/>
      <c r="D34" s="37" t="s">
        <v>280</v>
      </c>
      <c r="E34" s="31">
        <v>508</v>
      </c>
      <c r="F34" s="45">
        <v>41604</v>
      </c>
      <c r="G34" s="45">
        <v>41604</v>
      </c>
      <c r="H34" s="45">
        <v>41619</v>
      </c>
      <c r="I34" s="46">
        <v>5</v>
      </c>
      <c r="J34" s="31">
        <v>3</v>
      </c>
      <c r="K34" s="38">
        <v>0</v>
      </c>
      <c r="L34" s="39">
        <v>15</v>
      </c>
      <c r="M34" s="40">
        <v>550</v>
      </c>
    </row>
    <row r="35" spans="1:13" s="10" customFormat="1" ht="31.5">
      <c r="A35" s="28">
        <v>33</v>
      </c>
      <c r="B35" s="44" t="s">
        <v>281</v>
      </c>
      <c r="C35" s="37"/>
      <c r="D35" s="37" t="s">
        <v>282</v>
      </c>
      <c r="E35" s="31">
        <v>512</v>
      </c>
      <c r="F35" s="45">
        <v>41611</v>
      </c>
      <c r="G35" s="45">
        <v>41611</v>
      </c>
      <c r="H35" s="45">
        <v>41618</v>
      </c>
      <c r="I35" s="46">
        <v>6</v>
      </c>
      <c r="J35" s="31">
        <v>3</v>
      </c>
      <c r="K35" s="38">
        <v>0</v>
      </c>
      <c r="L35" s="39">
        <v>7</v>
      </c>
      <c r="M35" s="40">
        <v>550</v>
      </c>
    </row>
    <row r="36" spans="1:13" s="10" customFormat="1" ht="31.5">
      <c r="A36" s="28">
        <v>34</v>
      </c>
      <c r="B36" s="44" t="s">
        <v>283</v>
      </c>
      <c r="C36" s="37"/>
      <c r="D36" s="37" t="s">
        <v>284</v>
      </c>
      <c r="E36" s="31">
        <v>524</v>
      </c>
      <c r="F36" s="45">
        <v>41618</v>
      </c>
      <c r="G36" s="45">
        <v>41618</v>
      </c>
      <c r="H36" s="45">
        <v>41632</v>
      </c>
      <c r="I36" s="46">
        <v>4</v>
      </c>
      <c r="J36" s="31">
        <v>3</v>
      </c>
      <c r="K36" s="38">
        <v>0</v>
      </c>
      <c r="L36" s="39">
        <v>14</v>
      </c>
      <c r="M36" s="40">
        <v>550</v>
      </c>
    </row>
    <row r="37" spans="1:13" s="10" customFormat="1" ht="31.5">
      <c r="A37" s="28">
        <v>35</v>
      </c>
      <c r="B37" s="44" t="s">
        <v>285</v>
      </c>
      <c r="C37" s="37"/>
      <c r="D37" s="37" t="s">
        <v>286</v>
      </c>
      <c r="E37" s="31">
        <v>530</v>
      </c>
      <c r="F37" s="45">
        <v>41627</v>
      </c>
      <c r="G37" s="45">
        <v>41627</v>
      </c>
      <c r="H37" s="45">
        <v>41631</v>
      </c>
      <c r="I37" s="46">
        <v>2</v>
      </c>
      <c r="J37" s="31">
        <v>3</v>
      </c>
      <c r="K37" s="38">
        <v>0</v>
      </c>
      <c r="L37" s="39">
        <v>4</v>
      </c>
      <c r="M37" s="40">
        <v>550</v>
      </c>
    </row>
    <row r="38" spans="1:13" s="53" customFormat="1" ht="15.75">
      <c r="A38" s="48"/>
      <c r="B38" s="49" t="s">
        <v>134</v>
      </c>
      <c r="C38" s="49"/>
      <c r="D38" s="49"/>
      <c r="E38" s="50">
        <f>MID(G38,12,7)</f>
      </c>
      <c r="F38" s="51"/>
      <c r="G38" s="51"/>
      <c r="H38" s="51"/>
      <c r="I38" s="52">
        <v>670</v>
      </c>
      <c r="J38" s="52"/>
      <c r="K38" s="52"/>
      <c r="L38" s="52">
        <f>SUM(L7:L37)</f>
        <v>306</v>
      </c>
      <c r="M38" s="52">
        <v>55000</v>
      </c>
    </row>
    <row r="39" spans="1:13" s="27" customFormat="1" ht="15.75">
      <c r="A39" s="22"/>
      <c r="B39" s="23" t="s">
        <v>1057</v>
      </c>
      <c r="C39" s="23"/>
      <c r="D39" s="24"/>
      <c r="E39" s="24"/>
      <c r="F39" s="24"/>
      <c r="G39" s="24"/>
      <c r="H39" s="24"/>
      <c r="I39" s="24"/>
      <c r="J39" s="24"/>
      <c r="K39" s="24"/>
      <c r="L39" s="25"/>
      <c r="M39" s="26"/>
    </row>
    <row r="40" spans="1:13" s="8" customFormat="1" ht="19.5" customHeight="1">
      <c r="A40" s="33">
        <v>36</v>
      </c>
      <c r="B40" s="55" t="s">
        <v>918</v>
      </c>
      <c r="C40" s="203"/>
      <c r="D40" s="55" t="s">
        <v>919</v>
      </c>
      <c r="E40" s="55" t="s">
        <v>920</v>
      </c>
      <c r="F40" s="56">
        <v>41548</v>
      </c>
      <c r="G40" s="32">
        <v>41549</v>
      </c>
      <c r="H40" s="57">
        <v>41551</v>
      </c>
      <c r="I40" s="55">
        <v>4</v>
      </c>
      <c r="J40" s="31">
        <v>3</v>
      </c>
      <c r="K40" s="31">
        <v>0</v>
      </c>
      <c r="L40" s="58">
        <f aca="true" t="shared" si="0" ref="L40:L71">H40-G40</f>
        <v>2</v>
      </c>
      <c r="M40" s="34">
        <v>550</v>
      </c>
    </row>
    <row r="41" spans="1:13" s="8" customFormat="1" ht="19.5" customHeight="1">
      <c r="A41" s="33">
        <v>37</v>
      </c>
      <c r="B41" s="55" t="s">
        <v>921</v>
      </c>
      <c r="C41" s="203"/>
      <c r="D41" s="55" t="s">
        <v>922</v>
      </c>
      <c r="E41" s="55" t="s">
        <v>1058</v>
      </c>
      <c r="F41" s="56">
        <v>41549</v>
      </c>
      <c r="G41" s="32">
        <v>41549</v>
      </c>
      <c r="H41" s="59">
        <v>41611</v>
      </c>
      <c r="I41" s="55">
        <v>5</v>
      </c>
      <c r="J41" s="31">
        <v>3</v>
      </c>
      <c r="K41" s="31">
        <v>0</v>
      </c>
      <c r="L41" s="58">
        <f t="shared" si="0"/>
        <v>62</v>
      </c>
      <c r="M41" s="34">
        <v>550</v>
      </c>
    </row>
    <row r="42" spans="1:13" s="8" customFormat="1" ht="19.5" customHeight="1">
      <c r="A42" s="33">
        <v>38</v>
      </c>
      <c r="B42" s="55" t="s">
        <v>923</v>
      </c>
      <c r="C42" s="203"/>
      <c r="D42" s="55" t="s">
        <v>924</v>
      </c>
      <c r="E42" s="55" t="s">
        <v>1059</v>
      </c>
      <c r="F42" s="56">
        <v>41550</v>
      </c>
      <c r="G42" s="32">
        <v>41550</v>
      </c>
      <c r="H42" s="59">
        <v>41555</v>
      </c>
      <c r="I42" s="55">
        <v>6</v>
      </c>
      <c r="J42" s="31">
        <v>3</v>
      </c>
      <c r="K42" s="31">
        <v>0</v>
      </c>
      <c r="L42" s="58">
        <f t="shared" si="0"/>
        <v>5</v>
      </c>
      <c r="M42" s="34">
        <v>550</v>
      </c>
    </row>
    <row r="43" spans="1:13" s="8" customFormat="1" ht="19.5" customHeight="1">
      <c r="A43" s="33">
        <v>39</v>
      </c>
      <c r="B43" s="55" t="s">
        <v>925</v>
      </c>
      <c r="C43" s="203"/>
      <c r="D43" s="55" t="s">
        <v>926</v>
      </c>
      <c r="E43" s="55" t="s">
        <v>927</v>
      </c>
      <c r="F43" s="56">
        <v>41550</v>
      </c>
      <c r="G43" s="32">
        <v>41550</v>
      </c>
      <c r="H43" s="59">
        <v>41585</v>
      </c>
      <c r="I43" s="55">
        <v>6</v>
      </c>
      <c r="J43" s="31">
        <v>3</v>
      </c>
      <c r="K43" s="31">
        <v>0</v>
      </c>
      <c r="L43" s="58">
        <f t="shared" si="0"/>
        <v>35</v>
      </c>
      <c r="M43" s="34">
        <v>550</v>
      </c>
    </row>
    <row r="44" spans="1:13" s="8" customFormat="1" ht="19.5" customHeight="1">
      <c r="A44" s="33">
        <v>40</v>
      </c>
      <c r="B44" s="55" t="s">
        <v>928</v>
      </c>
      <c r="C44" s="203"/>
      <c r="D44" s="55" t="s">
        <v>929</v>
      </c>
      <c r="E44" s="55" t="s">
        <v>930</v>
      </c>
      <c r="F44" s="56">
        <v>41551</v>
      </c>
      <c r="G44" s="32">
        <v>41551</v>
      </c>
      <c r="H44" s="59">
        <v>41565</v>
      </c>
      <c r="I44" s="55">
        <v>6</v>
      </c>
      <c r="J44" s="31">
        <v>3</v>
      </c>
      <c r="K44" s="31">
        <v>0</v>
      </c>
      <c r="L44" s="58">
        <f t="shared" si="0"/>
        <v>14</v>
      </c>
      <c r="M44" s="34">
        <v>550</v>
      </c>
    </row>
    <row r="45" spans="1:13" s="8" customFormat="1" ht="19.5" customHeight="1">
      <c r="A45" s="33">
        <v>41</v>
      </c>
      <c r="B45" s="55" t="s">
        <v>931</v>
      </c>
      <c r="C45" s="203"/>
      <c r="D45" s="55" t="s">
        <v>932</v>
      </c>
      <c r="E45" s="55" t="s">
        <v>933</v>
      </c>
      <c r="F45" s="56">
        <v>41551</v>
      </c>
      <c r="G45" s="32">
        <v>41551</v>
      </c>
      <c r="H45" s="59">
        <v>41583</v>
      </c>
      <c r="I45" s="55">
        <v>6</v>
      </c>
      <c r="J45" s="31">
        <v>3</v>
      </c>
      <c r="K45" s="31">
        <v>0</v>
      </c>
      <c r="L45" s="58">
        <f t="shared" si="0"/>
        <v>32</v>
      </c>
      <c r="M45" s="34">
        <v>550</v>
      </c>
    </row>
    <row r="46" spans="1:13" s="8" customFormat="1" ht="19.5" customHeight="1">
      <c r="A46" s="33">
        <v>42</v>
      </c>
      <c r="B46" s="55" t="s">
        <v>934</v>
      </c>
      <c r="C46" s="203"/>
      <c r="D46" s="55" t="s">
        <v>935</v>
      </c>
      <c r="E46" s="56" t="s">
        <v>936</v>
      </c>
      <c r="F46" s="56">
        <v>41551</v>
      </c>
      <c r="G46" s="32">
        <v>41551</v>
      </c>
      <c r="H46" s="59">
        <v>41571</v>
      </c>
      <c r="I46" s="55">
        <v>8</v>
      </c>
      <c r="J46" s="31">
        <v>3</v>
      </c>
      <c r="K46" s="31">
        <v>0</v>
      </c>
      <c r="L46" s="58">
        <f t="shared" si="0"/>
        <v>20</v>
      </c>
      <c r="M46" s="34">
        <v>550</v>
      </c>
    </row>
    <row r="47" spans="1:13" s="8" customFormat="1" ht="19.5" customHeight="1">
      <c r="A47" s="33">
        <v>43</v>
      </c>
      <c r="B47" s="55" t="s">
        <v>937</v>
      </c>
      <c r="C47" s="203"/>
      <c r="D47" s="55" t="s">
        <v>938</v>
      </c>
      <c r="E47" s="55" t="s">
        <v>1060</v>
      </c>
      <c r="F47" s="56">
        <v>41554</v>
      </c>
      <c r="G47" s="32">
        <v>41554</v>
      </c>
      <c r="H47" s="59">
        <v>41556</v>
      </c>
      <c r="I47" s="55">
        <v>8</v>
      </c>
      <c r="J47" s="31">
        <v>3</v>
      </c>
      <c r="K47" s="31">
        <v>0</v>
      </c>
      <c r="L47" s="58">
        <f t="shared" si="0"/>
        <v>2</v>
      </c>
      <c r="M47" s="34">
        <v>550</v>
      </c>
    </row>
    <row r="48" spans="1:13" s="8" customFormat="1" ht="19.5" customHeight="1">
      <c r="A48" s="33">
        <v>44</v>
      </c>
      <c r="B48" s="55" t="s">
        <v>939</v>
      </c>
      <c r="C48" s="203"/>
      <c r="D48" s="55" t="s">
        <v>940</v>
      </c>
      <c r="E48" s="55" t="s">
        <v>941</v>
      </c>
      <c r="F48" s="56">
        <v>41555</v>
      </c>
      <c r="G48" s="32">
        <v>41555</v>
      </c>
      <c r="H48" s="59">
        <v>41712</v>
      </c>
      <c r="I48" s="55">
        <v>4</v>
      </c>
      <c r="J48" s="31">
        <v>3</v>
      </c>
      <c r="K48" s="31">
        <v>0</v>
      </c>
      <c r="L48" s="58">
        <f t="shared" si="0"/>
        <v>157</v>
      </c>
      <c r="M48" s="34">
        <v>550</v>
      </c>
    </row>
    <row r="49" spans="1:13" s="8" customFormat="1" ht="19.5" customHeight="1">
      <c r="A49" s="33">
        <v>45</v>
      </c>
      <c r="B49" s="55" t="s">
        <v>942</v>
      </c>
      <c r="C49" s="203"/>
      <c r="D49" s="55" t="s">
        <v>943</v>
      </c>
      <c r="E49" s="55" t="s">
        <v>944</v>
      </c>
      <c r="F49" s="56">
        <v>41554</v>
      </c>
      <c r="G49" s="32">
        <v>41555</v>
      </c>
      <c r="H49" s="59">
        <v>41614</v>
      </c>
      <c r="I49" s="55">
        <v>4</v>
      </c>
      <c r="J49" s="31">
        <v>3</v>
      </c>
      <c r="K49" s="31">
        <v>0</v>
      </c>
      <c r="L49" s="58">
        <f t="shared" si="0"/>
        <v>59</v>
      </c>
      <c r="M49" s="34">
        <v>550</v>
      </c>
    </row>
    <row r="50" spans="1:13" s="8" customFormat="1" ht="19.5" customHeight="1">
      <c r="A50" s="33">
        <v>46</v>
      </c>
      <c r="B50" s="55" t="s">
        <v>945</v>
      </c>
      <c r="C50" s="203"/>
      <c r="D50" s="55" t="s">
        <v>946</v>
      </c>
      <c r="E50" s="55" t="s">
        <v>947</v>
      </c>
      <c r="F50" s="56">
        <v>41554</v>
      </c>
      <c r="G50" s="32">
        <v>41555</v>
      </c>
      <c r="H50" s="59">
        <v>41561</v>
      </c>
      <c r="I50" s="55">
        <v>5</v>
      </c>
      <c r="J50" s="31">
        <v>3</v>
      </c>
      <c r="K50" s="31">
        <v>0</v>
      </c>
      <c r="L50" s="58">
        <f t="shared" si="0"/>
        <v>6</v>
      </c>
      <c r="M50" s="34">
        <v>550</v>
      </c>
    </row>
    <row r="51" spans="1:13" s="8" customFormat="1" ht="19.5" customHeight="1">
      <c r="A51" s="33">
        <v>47</v>
      </c>
      <c r="B51" s="55" t="s">
        <v>948</v>
      </c>
      <c r="C51" s="203"/>
      <c r="D51" s="55" t="s">
        <v>949</v>
      </c>
      <c r="E51" s="55" t="s">
        <v>950</v>
      </c>
      <c r="F51" s="56">
        <v>41554</v>
      </c>
      <c r="G51" s="32">
        <v>41555</v>
      </c>
      <c r="H51" s="59">
        <v>41564</v>
      </c>
      <c r="I51" s="55">
        <v>5</v>
      </c>
      <c r="J51" s="31">
        <v>3</v>
      </c>
      <c r="K51" s="31">
        <v>0</v>
      </c>
      <c r="L51" s="58">
        <f t="shared" si="0"/>
        <v>9</v>
      </c>
      <c r="M51" s="34">
        <v>550</v>
      </c>
    </row>
    <row r="52" spans="1:13" s="8" customFormat="1" ht="19.5" customHeight="1">
      <c r="A52" s="33">
        <v>48</v>
      </c>
      <c r="B52" s="55" t="s">
        <v>951</v>
      </c>
      <c r="C52" s="203"/>
      <c r="D52" s="55" t="s">
        <v>952</v>
      </c>
      <c r="E52" s="55" t="s">
        <v>953</v>
      </c>
      <c r="F52" s="56">
        <v>41555</v>
      </c>
      <c r="G52" s="41">
        <v>41555</v>
      </c>
      <c r="H52" s="59">
        <v>41607</v>
      </c>
      <c r="I52" s="55">
        <v>6</v>
      </c>
      <c r="J52" s="31">
        <v>3</v>
      </c>
      <c r="K52" s="31">
        <v>0</v>
      </c>
      <c r="L52" s="58">
        <f t="shared" si="0"/>
        <v>52</v>
      </c>
      <c r="M52" s="34">
        <v>550</v>
      </c>
    </row>
    <row r="53" spans="1:13" s="8" customFormat="1" ht="19.5" customHeight="1">
      <c r="A53" s="33">
        <v>49</v>
      </c>
      <c r="B53" s="55" t="s">
        <v>954</v>
      </c>
      <c r="C53" s="203"/>
      <c r="D53" s="55" t="s">
        <v>955</v>
      </c>
      <c r="E53" s="55" t="s">
        <v>956</v>
      </c>
      <c r="F53" s="56">
        <v>41556</v>
      </c>
      <c r="G53" s="32">
        <v>41557</v>
      </c>
      <c r="H53" s="59">
        <v>41569</v>
      </c>
      <c r="I53" s="55">
        <v>4</v>
      </c>
      <c r="J53" s="31">
        <v>3</v>
      </c>
      <c r="K53" s="31">
        <v>0</v>
      </c>
      <c r="L53" s="58">
        <f t="shared" si="0"/>
        <v>12</v>
      </c>
      <c r="M53" s="34">
        <v>550</v>
      </c>
    </row>
    <row r="54" spans="1:13" s="8" customFormat="1" ht="19.5" customHeight="1">
      <c r="A54" s="33">
        <v>50</v>
      </c>
      <c r="B54" s="55" t="s">
        <v>957</v>
      </c>
      <c r="C54" s="203"/>
      <c r="D54" s="55" t="s">
        <v>958</v>
      </c>
      <c r="E54" s="55" t="s">
        <v>959</v>
      </c>
      <c r="F54" s="56">
        <v>41556</v>
      </c>
      <c r="G54" s="32">
        <v>41557</v>
      </c>
      <c r="H54" s="59">
        <v>41604</v>
      </c>
      <c r="I54" s="55">
        <v>6</v>
      </c>
      <c r="J54" s="31">
        <v>3</v>
      </c>
      <c r="K54" s="31">
        <v>0</v>
      </c>
      <c r="L54" s="58">
        <f t="shared" si="0"/>
        <v>47</v>
      </c>
      <c r="M54" s="34">
        <v>550</v>
      </c>
    </row>
    <row r="55" spans="1:13" s="8" customFormat="1" ht="19.5" customHeight="1">
      <c r="A55" s="33">
        <v>51</v>
      </c>
      <c r="B55" s="55" t="s">
        <v>960</v>
      </c>
      <c r="C55" s="203"/>
      <c r="D55" s="55" t="s">
        <v>961</v>
      </c>
      <c r="E55" s="60" t="s">
        <v>962</v>
      </c>
      <c r="F55" s="56">
        <v>41561</v>
      </c>
      <c r="G55" s="32">
        <v>41561</v>
      </c>
      <c r="H55" s="59">
        <v>41562</v>
      </c>
      <c r="I55" s="60">
        <v>6</v>
      </c>
      <c r="J55" s="31">
        <v>3</v>
      </c>
      <c r="K55" s="31">
        <v>0</v>
      </c>
      <c r="L55" s="58">
        <f t="shared" si="0"/>
        <v>1</v>
      </c>
      <c r="M55" s="34">
        <v>550</v>
      </c>
    </row>
    <row r="56" spans="1:13" s="8" customFormat="1" ht="19.5" customHeight="1">
      <c r="A56" s="33">
        <v>52</v>
      </c>
      <c r="B56" s="55" t="s">
        <v>963</v>
      </c>
      <c r="C56" s="203"/>
      <c r="D56" s="55" t="s">
        <v>964</v>
      </c>
      <c r="E56" s="55" t="s">
        <v>965</v>
      </c>
      <c r="F56" s="56">
        <v>41561</v>
      </c>
      <c r="G56" s="32">
        <v>41561</v>
      </c>
      <c r="H56" s="59">
        <v>41565</v>
      </c>
      <c r="I56" s="55">
        <v>6</v>
      </c>
      <c r="J56" s="31">
        <v>3</v>
      </c>
      <c r="K56" s="31">
        <v>0</v>
      </c>
      <c r="L56" s="58">
        <f t="shared" si="0"/>
        <v>4</v>
      </c>
      <c r="M56" s="34">
        <v>550</v>
      </c>
    </row>
    <row r="57" spans="1:13" s="8" customFormat="1" ht="19.5" customHeight="1">
      <c r="A57" s="33">
        <v>53</v>
      </c>
      <c r="B57" s="55" t="s">
        <v>966</v>
      </c>
      <c r="C57" s="203"/>
      <c r="D57" s="55" t="s">
        <v>967</v>
      </c>
      <c r="E57" s="55" t="s">
        <v>968</v>
      </c>
      <c r="F57" s="56">
        <v>41561</v>
      </c>
      <c r="G57" s="32">
        <v>41561</v>
      </c>
      <c r="H57" s="59">
        <v>41715</v>
      </c>
      <c r="I57" s="55">
        <v>6</v>
      </c>
      <c r="J57" s="31">
        <v>3</v>
      </c>
      <c r="K57" s="31">
        <v>0</v>
      </c>
      <c r="L57" s="58">
        <f t="shared" si="0"/>
        <v>154</v>
      </c>
      <c r="M57" s="34">
        <v>550</v>
      </c>
    </row>
    <row r="58" spans="1:13" s="8" customFormat="1" ht="19.5" customHeight="1">
      <c r="A58" s="33">
        <v>54</v>
      </c>
      <c r="B58" s="55" t="s">
        <v>969</v>
      </c>
      <c r="C58" s="203"/>
      <c r="D58" s="55" t="s">
        <v>970</v>
      </c>
      <c r="E58" s="55" t="s">
        <v>971</v>
      </c>
      <c r="F58" s="56">
        <v>41561</v>
      </c>
      <c r="G58" s="32">
        <v>41563</v>
      </c>
      <c r="H58" s="59">
        <v>41603</v>
      </c>
      <c r="I58" s="55">
        <v>6</v>
      </c>
      <c r="J58" s="31">
        <v>3</v>
      </c>
      <c r="K58" s="31">
        <v>0</v>
      </c>
      <c r="L58" s="58">
        <f t="shared" si="0"/>
        <v>40</v>
      </c>
      <c r="M58" s="34">
        <v>550</v>
      </c>
    </row>
    <row r="59" spans="1:13" s="8" customFormat="1" ht="19.5" customHeight="1">
      <c r="A59" s="33">
        <v>55</v>
      </c>
      <c r="B59" s="55" t="s">
        <v>972</v>
      </c>
      <c r="C59" s="203"/>
      <c r="D59" s="55" t="s">
        <v>973</v>
      </c>
      <c r="E59" s="55" t="s">
        <v>974</v>
      </c>
      <c r="F59" s="56">
        <v>41563</v>
      </c>
      <c r="G59" s="32">
        <v>41563</v>
      </c>
      <c r="H59" s="59">
        <v>41564</v>
      </c>
      <c r="I59" s="55">
        <v>6</v>
      </c>
      <c r="J59" s="31">
        <v>3</v>
      </c>
      <c r="K59" s="31">
        <v>0</v>
      </c>
      <c r="L59" s="58">
        <f t="shared" si="0"/>
        <v>1</v>
      </c>
      <c r="M59" s="34">
        <v>550</v>
      </c>
    </row>
    <row r="60" spans="1:13" s="8" customFormat="1" ht="19.5" customHeight="1">
      <c r="A60" s="33">
        <v>56</v>
      </c>
      <c r="B60" s="55" t="s">
        <v>975</v>
      </c>
      <c r="C60" s="203"/>
      <c r="D60" s="55" t="s">
        <v>976</v>
      </c>
      <c r="E60" s="60" t="s">
        <v>977</v>
      </c>
      <c r="F60" s="56">
        <v>41563</v>
      </c>
      <c r="G60" s="32">
        <v>41563</v>
      </c>
      <c r="H60" s="59">
        <v>41572</v>
      </c>
      <c r="I60" s="60">
        <v>10</v>
      </c>
      <c r="J60" s="31">
        <v>3</v>
      </c>
      <c r="K60" s="31">
        <v>0</v>
      </c>
      <c r="L60" s="58">
        <f t="shared" si="0"/>
        <v>9</v>
      </c>
      <c r="M60" s="34">
        <v>550</v>
      </c>
    </row>
    <row r="61" spans="1:13" s="8" customFormat="1" ht="19.5" customHeight="1">
      <c r="A61" s="33">
        <v>57</v>
      </c>
      <c r="B61" s="55" t="s">
        <v>1101</v>
      </c>
      <c r="C61" s="203"/>
      <c r="D61" s="55" t="s">
        <v>978</v>
      </c>
      <c r="E61" s="60" t="s">
        <v>979</v>
      </c>
      <c r="F61" s="56">
        <v>41561</v>
      </c>
      <c r="G61" s="32">
        <v>41563</v>
      </c>
      <c r="H61" s="59">
        <v>41564</v>
      </c>
      <c r="I61" s="60">
        <v>6</v>
      </c>
      <c r="J61" s="31">
        <v>3</v>
      </c>
      <c r="K61" s="31">
        <v>0</v>
      </c>
      <c r="L61" s="58">
        <f t="shared" si="0"/>
        <v>1</v>
      </c>
      <c r="M61" s="34">
        <v>550</v>
      </c>
    </row>
    <row r="62" spans="1:13" s="8" customFormat="1" ht="19.5" customHeight="1">
      <c r="A62" s="33">
        <v>58</v>
      </c>
      <c r="B62" s="55" t="s">
        <v>980</v>
      </c>
      <c r="C62" s="203"/>
      <c r="D62" s="55" t="s">
        <v>981</v>
      </c>
      <c r="E62" s="60" t="s">
        <v>982</v>
      </c>
      <c r="F62" s="56">
        <v>41563</v>
      </c>
      <c r="G62" s="32">
        <v>41564</v>
      </c>
      <c r="H62" s="59">
        <v>41579</v>
      </c>
      <c r="I62" s="60">
        <v>6</v>
      </c>
      <c r="J62" s="31">
        <v>3</v>
      </c>
      <c r="K62" s="31">
        <v>0</v>
      </c>
      <c r="L62" s="58">
        <f t="shared" si="0"/>
        <v>15</v>
      </c>
      <c r="M62" s="34">
        <v>550</v>
      </c>
    </row>
    <row r="63" spans="1:13" s="8" customFormat="1" ht="19.5" customHeight="1">
      <c r="A63" s="33">
        <v>59</v>
      </c>
      <c r="B63" s="55" t="s">
        <v>983</v>
      </c>
      <c r="C63" s="203"/>
      <c r="D63" s="55" t="s">
        <v>984</v>
      </c>
      <c r="E63" s="60" t="s">
        <v>985</v>
      </c>
      <c r="F63" s="56">
        <v>41564</v>
      </c>
      <c r="G63" s="32">
        <v>41564</v>
      </c>
      <c r="H63" s="59">
        <v>41579</v>
      </c>
      <c r="I63" s="60">
        <v>5</v>
      </c>
      <c r="J63" s="31">
        <v>3</v>
      </c>
      <c r="K63" s="31">
        <v>0</v>
      </c>
      <c r="L63" s="58">
        <f t="shared" si="0"/>
        <v>15</v>
      </c>
      <c r="M63" s="34">
        <v>550</v>
      </c>
    </row>
    <row r="64" spans="1:13" s="8" customFormat="1" ht="19.5" customHeight="1">
      <c r="A64" s="33">
        <v>60</v>
      </c>
      <c r="B64" s="55" t="s">
        <v>986</v>
      </c>
      <c r="C64" s="203"/>
      <c r="D64" s="55" t="s">
        <v>987</v>
      </c>
      <c r="E64" s="60" t="s">
        <v>988</v>
      </c>
      <c r="F64" s="56">
        <v>41564</v>
      </c>
      <c r="G64" s="32">
        <v>41564</v>
      </c>
      <c r="H64" s="59">
        <v>41576</v>
      </c>
      <c r="I64" s="60">
        <v>6</v>
      </c>
      <c r="J64" s="31">
        <v>3</v>
      </c>
      <c r="K64" s="31">
        <v>0</v>
      </c>
      <c r="L64" s="58">
        <f t="shared" si="0"/>
        <v>12</v>
      </c>
      <c r="M64" s="34">
        <v>550</v>
      </c>
    </row>
    <row r="65" spans="1:13" s="8" customFormat="1" ht="19.5" customHeight="1">
      <c r="A65" s="33">
        <v>61</v>
      </c>
      <c r="B65" s="55" t="s">
        <v>989</v>
      </c>
      <c r="C65" s="203"/>
      <c r="D65" s="55" t="s">
        <v>990</v>
      </c>
      <c r="E65" s="60" t="s">
        <v>991</v>
      </c>
      <c r="F65" s="56">
        <v>41564</v>
      </c>
      <c r="G65" s="32">
        <v>41564</v>
      </c>
      <c r="H65" s="61">
        <v>41568</v>
      </c>
      <c r="I65" s="60">
        <v>8</v>
      </c>
      <c r="J65" s="31">
        <v>3</v>
      </c>
      <c r="K65" s="31">
        <v>0</v>
      </c>
      <c r="L65" s="58">
        <f t="shared" si="0"/>
        <v>4</v>
      </c>
      <c r="M65" s="34">
        <v>550</v>
      </c>
    </row>
    <row r="66" spans="1:13" s="9" customFormat="1" ht="19.5" customHeight="1">
      <c r="A66" s="33">
        <v>62</v>
      </c>
      <c r="B66" s="55" t="s">
        <v>992</v>
      </c>
      <c r="C66" s="203"/>
      <c r="D66" s="55" t="s">
        <v>993</v>
      </c>
      <c r="E66" s="60" t="s">
        <v>994</v>
      </c>
      <c r="F66" s="56">
        <v>41564</v>
      </c>
      <c r="G66" s="41">
        <v>41564</v>
      </c>
      <c r="H66" s="61">
        <v>41572</v>
      </c>
      <c r="I66" s="60">
        <v>6</v>
      </c>
      <c r="J66" s="31">
        <v>3</v>
      </c>
      <c r="K66" s="31">
        <v>0</v>
      </c>
      <c r="L66" s="58">
        <f t="shared" si="0"/>
        <v>8</v>
      </c>
      <c r="M66" s="34">
        <v>550</v>
      </c>
    </row>
    <row r="67" spans="1:13" s="9" customFormat="1" ht="19.5" customHeight="1">
      <c r="A67" s="33">
        <v>63</v>
      </c>
      <c r="B67" s="55" t="s">
        <v>995</v>
      </c>
      <c r="C67" s="203"/>
      <c r="D67" s="55" t="s">
        <v>996</v>
      </c>
      <c r="E67" s="60" t="s">
        <v>997</v>
      </c>
      <c r="F67" s="56">
        <v>41564</v>
      </c>
      <c r="G67" s="41">
        <v>41565</v>
      </c>
      <c r="H67" s="61">
        <v>41607</v>
      </c>
      <c r="I67" s="60">
        <v>10</v>
      </c>
      <c r="J67" s="31">
        <v>3</v>
      </c>
      <c r="K67" s="31">
        <v>0</v>
      </c>
      <c r="L67" s="58">
        <f t="shared" si="0"/>
        <v>42</v>
      </c>
      <c r="M67" s="34">
        <v>550</v>
      </c>
    </row>
    <row r="68" spans="1:13" s="8" customFormat="1" ht="19.5" customHeight="1">
      <c r="A68" s="33">
        <v>64</v>
      </c>
      <c r="B68" s="55" t="s">
        <v>998</v>
      </c>
      <c r="C68" s="203"/>
      <c r="D68" s="55" t="s">
        <v>999</v>
      </c>
      <c r="E68" s="60" t="s">
        <v>1000</v>
      </c>
      <c r="F68" s="56">
        <v>41565</v>
      </c>
      <c r="G68" s="32">
        <v>41565</v>
      </c>
      <c r="H68" s="61">
        <v>41592</v>
      </c>
      <c r="I68" s="60">
        <v>8</v>
      </c>
      <c r="J68" s="31">
        <v>3</v>
      </c>
      <c r="K68" s="31">
        <v>0</v>
      </c>
      <c r="L68" s="58">
        <f t="shared" si="0"/>
        <v>27</v>
      </c>
      <c r="M68" s="34">
        <v>550</v>
      </c>
    </row>
    <row r="69" spans="1:13" s="8" customFormat="1" ht="19.5" customHeight="1">
      <c r="A69" s="33">
        <v>65</v>
      </c>
      <c r="B69" s="55" t="s">
        <v>1001</v>
      </c>
      <c r="C69" s="203"/>
      <c r="D69" s="55" t="s">
        <v>1002</v>
      </c>
      <c r="E69" s="60" t="s">
        <v>1003</v>
      </c>
      <c r="F69" s="56">
        <v>41565</v>
      </c>
      <c r="G69" s="32">
        <v>41565</v>
      </c>
      <c r="H69" s="32">
        <v>41571</v>
      </c>
      <c r="I69" s="60">
        <v>6</v>
      </c>
      <c r="J69" s="31">
        <v>3</v>
      </c>
      <c r="K69" s="31">
        <v>0</v>
      </c>
      <c r="L69" s="58">
        <f t="shared" si="0"/>
        <v>6</v>
      </c>
      <c r="M69" s="34">
        <v>550</v>
      </c>
    </row>
    <row r="70" spans="1:13" s="8" customFormat="1" ht="19.5" customHeight="1">
      <c r="A70" s="33">
        <v>66</v>
      </c>
      <c r="B70" s="55" t="s">
        <v>1004</v>
      </c>
      <c r="C70" s="203"/>
      <c r="D70" s="55" t="s">
        <v>1005</v>
      </c>
      <c r="E70" s="60" t="s">
        <v>1006</v>
      </c>
      <c r="F70" s="56">
        <v>41565</v>
      </c>
      <c r="G70" s="32">
        <v>41565</v>
      </c>
      <c r="H70" s="32">
        <v>41659</v>
      </c>
      <c r="I70" s="60">
        <v>6</v>
      </c>
      <c r="J70" s="31">
        <v>3</v>
      </c>
      <c r="K70" s="31">
        <v>0</v>
      </c>
      <c r="L70" s="58">
        <f t="shared" si="0"/>
        <v>94</v>
      </c>
      <c r="M70" s="34">
        <v>550</v>
      </c>
    </row>
    <row r="71" spans="1:13" s="8" customFormat="1" ht="19.5" customHeight="1">
      <c r="A71" s="33">
        <v>67</v>
      </c>
      <c r="B71" s="55" t="s">
        <v>1007</v>
      </c>
      <c r="C71" s="203"/>
      <c r="D71" s="55" t="s">
        <v>1008</v>
      </c>
      <c r="E71" s="60" t="s">
        <v>1009</v>
      </c>
      <c r="F71" s="56">
        <v>41565</v>
      </c>
      <c r="G71" s="32">
        <v>41568</v>
      </c>
      <c r="H71" s="32">
        <v>41575</v>
      </c>
      <c r="I71" s="60">
        <v>6</v>
      </c>
      <c r="J71" s="31">
        <v>3</v>
      </c>
      <c r="K71" s="31">
        <v>0</v>
      </c>
      <c r="L71" s="58">
        <f t="shared" si="0"/>
        <v>7</v>
      </c>
      <c r="M71" s="34">
        <v>550</v>
      </c>
    </row>
    <row r="72" spans="1:13" s="8" customFormat="1" ht="19.5" customHeight="1">
      <c r="A72" s="33">
        <v>68</v>
      </c>
      <c r="B72" s="55" t="s">
        <v>1010</v>
      </c>
      <c r="C72" s="203"/>
      <c r="D72" s="55" t="s">
        <v>1011</v>
      </c>
      <c r="E72" s="60" t="s">
        <v>1012</v>
      </c>
      <c r="F72" s="56">
        <v>41568</v>
      </c>
      <c r="G72" s="32">
        <v>41569</v>
      </c>
      <c r="H72" s="32">
        <v>41576</v>
      </c>
      <c r="I72" s="60">
        <v>6</v>
      </c>
      <c r="J72" s="31">
        <v>3</v>
      </c>
      <c r="K72" s="31">
        <v>0</v>
      </c>
      <c r="L72" s="58">
        <f aca="true" t="shared" si="1" ref="L72:L103">H72-G72</f>
        <v>7</v>
      </c>
      <c r="M72" s="34">
        <v>550</v>
      </c>
    </row>
    <row r="73" spans="1:13" s="8" customFormat="1" ht="19.5" customHeight="1">
      <c r="A73" s="33">
        <v>69</v>
      </c>
      <c r="B73" s="55" t="s">
        <v>1013</v>
      </c>
      <c r="C73" s="203"/>
      <c r="D73" s="55" t="s">
        <v>1014</v>
      </c>
      <c r="E73" s="60" t="s">
        <v>1015</v>
      </c>
      <c r="F73" s="56">
        <v>41575</v>
      </c>
      <c r="G73" s="32">
        <v>41575</v>
      </c>
      <c r="H73" s="32">
        <v>41579</v>
      </c>
      <c r="I73" s="60">
        <v>6</v>
      </c>
      <c r="J73" s="31">
        <v>3</v>
      </c>
      <c r="K73" s="31">
        <v>0</v>
      </c>
      <c r="L73" s="58">
        <f t="shared" si="1"/>
        <v>4</v>
      </c>
      <c r="M73" s="34">
        <v>550</v>
      </c>
    </row>
    <row r="74" spans="1:13" s="8" customFormat="1" ht="19.5" customHeight="1">
      <c r="A74" s="33">
        <v>70</v>
      </c>
      <c r="B74" s="55" t="s">
        <v>1016</v>
      </c>
      <c r="C74" s="203"/>
      <c r="D74" s="55" t="s">
        <v>1017</v>
      </c>
      <c r="E74" s="60" t="s">
        <v>1018</v>
      </c>
      <c r="F74" s="56">
        <v>41568</v>
      </c>
      <c r="G74" s="32">
        <v>41569</v>
      </c>
      <c r="H74" s="32">
        <v>41577</v>
      </c>
      <c r="I74" s="55">
        <v>6</v>
      </c>
      <c r="J74" s="31">
        <v>3</v>
      </c>
      <c r="K74" s="31">
        <v>0</v>
      </c>
      <c r="L74" s="58">
        <f t="shared" si="1"/>
        <v>8</v>
      </c>
      <c r="M74" s="34">
        <v>550</v>
      </c>
    </row>
    <row r="75" spans="1:13" s="8" customFormat="1" ht="19.5" customHeight="1">
      <c r="A75" s="33">
        <v>71</v>
      </c>
      <c r="B75" s="60" t="s">
        <v>1019</v>
      </c>
      <c r="C75" s="203"/>
      <c r="D75" s="37" t="s">
        <v>1020</v>
      </c>
      <c r="E75" s="60" t="s">
        <v>1021</v>
      </c>
      <c r="F75" s="56">
        <v>41569</v>
      </c>
      <c r="G75" s="32">
        <v>41569</v>
      </c>
      <c r="H75" s="32">
        <v>41604</v>
      </c>
      <c r="I75" s="55">
        <v>3</v>
      </c>
      <c r="J75" s="31">
        <v>3</v>
      </c>
      <c r="K75" s="31">
        <v>0</v>
      </c>
      <c r="L75" s="58">
        <f t="shared" si="1"/>
        <v>35</v>
      </c>
      <c r="M75" s="34">
        <v>550</v>
      </c>
    </row>
    <row r="76" spans="1:13" s="8" customFormat="1" ht="19.5" customHeight="1">
      <c r="A76" s="33">
        <v>72</v>
      </c>
      <c r="B76" s="55" t="s">
        <v>1022</v>
      </c>
      <c r="C76" s="203"/>
      <c r="D76" s="55" t="s">
        <v>1023</v>
      </c>
      <c r="E76" s="60" t="s">
        <v>1024</v>
      </c>
      <c r="F76" s="56">
        <v>41570</v>
      </c>
      <c r="G76" s="61">
        <v>41570</v>
      </c>
      <c r="H76" s="32">
        <v>41577</v>
      </c>
      <c r="I76" s="60">
        <v>8</v>
      </c>
      <c r="J76" s="31">
        <v>3</v>
      </c>
      <c r="K76" s="31">
        <v>0</v>
      </c>
      <c r="L76" s="58">
        <f t="shared" si="1"/>
        <v>7</v>
      </c>
      <c r="M76" s="34">
        <v>550</v>
      </c>
    </row>
    <row r="77" spans="1:13" s="8" customFormat="1" ht="19.5" customHeight="1">
      <c r="A77" s="33">
        <v>73</v>
      </c>
      <c r="B77" s="55" t="s">
        <v>1025</v>
      </c>
      <c r="C77" s="203"/>
      <c r="D77" s="55" t="s">
        <v>1026</v>
      </c>
      <c r="E77" s="60" t="s">
        <v>1027</v>
      </c>
      <c r="F77" s="56">
        <v>41575</v>
      </c>
      <c r="G77" s="32">
        <v>41575</v>
      </c>
      <c r="H77" s="32">
        <v>41648</v>
      </c>
      <c r="I77" s="60">
        <v>6</v>
      </c>
      <c r="J77" s="31">
        <v>3</v>
      </c>
      <c r="K77" s="31">
        <v>0</v>
      </c>
      <c r="L77" s="58">
        <f t="shared" si="1"/>
        <v>73</v>
      </c>
      <c r="M77" s="34">
        <v>550</v>
      </c>
    </row>
    <row r="78" spans="1:13" s="8" customFormat="1" ht="19.5" customHeight="1">
      <c r="A78" s="33">
        <v>74</v>
      </c>
      <c r="B78" s="55" t="s">
        <v>1028</v>
      </c>
      <c r="C78" s="203"/>
      <c r="D78" s="55" t="s">
        <v>1029</v>
      </c>
      <c r="E78" s="60" t="s">
        <v>1030</v>
      </c>
      <c r="F78" s="56">
        <v>41575</v>
      </c>
      <c r="G78" s="32">
        <v>41575</v>
      </c>
      <c r="H78" s="32">
        <v>41583</v>
      </c>
      <c r="I78" s="60">
        <v>9</v>
      </c>
      <c r="J78" s="31">
        <v>3</v>
      </c>
      <c r="K78" s="31">
        <v>0</v>
      </c>
      <c r="L78" s="58">
        <f t="shared" si="1"/>
        <v>8</v>
      </c>
      <c r="M78" s="34">
        <v>550</v>
      </c>
    </row>
    <row r="79" spans="1:13" s="8" customFormat="1" ht="19.5" customHeight="1">
      <c r="A79" s="33">
        <v>75</v>
      </c>
      <c r="B79" s="55" t="s">
        <v>1031</v>
      </c>
      <c r="C79" s="203"/>
      <c r="D79" s="55" t="s">
        <v>1032</v>
      </c>
      <c r="E79" s="60" t="s">
        <v>1061</v>
      </c>
      <c r="F79" s="56">
        <v>41572</v>
      </c>
      <c r="G79" s="32">
        <v>41575</v>
      </c>
      <c r="H79" s="32">
        <v>41591</v>
      </c>
      <c r="I79" s="60">
        <v>4</v>
      </c>
      <c r="J79" s="31">
        <v>3</v>
      </c>
      <c r="K79" s="31">
        <v>0</v>
      </c>
      <c r="L79" s="58">
        <f t="shared" si="1"/>
        <v>16</v>
      </c>
      <c r="M79" s="34">
        <v>550</v>
      </c>
    </row>
    <row r="80" spans="1:13" s="8" customFormat="1" ht="19.5" customHeight="1">
      <c r="A80" s="33">
        <v>76</v>
      </c>
      <c r="B80" s="55" t="s">
        <v>1033</v>
      </c>
      <c r="C80" s="203"/>
      <c r="D80" s="55" t="s">
        <v>1034</v>
      </c>
      <c r="E80" s="60" t="s">
        <v>1035</v>
      </c>
      <c r="F80" s="56">
        <v>41575</v>
      </c>
      <c r="G80" s="32">
        <v>41575</v>
      </c>
      <c r="H80" s="32">
        <v>41607</v>
      </c>
      <c r="I80" s="60">
        <v>4</v>
      </c>
      <c r="J80" s="31">
        <v>3</v>
      </c>
      <c r="K80" s="31">
        <v>0</v>
      </c>
      <c r="L80" s="58">
        <f t="shared" si="1"/>
        <v>32</v>
      </c>
      <c r="M80" s="34">
        <v>550</v>
      </c>
    </row>
    <row r="81" spans="1:13" s="8" customFormat="1" ht="19.5" customHeight="1">
      <c r="A81" s="33">
        <v>77</v>
      </c>
      <c r="B81" s="55" t="s">
        <v>1036</v>
      </c>
      <c r="C81" s="203"/>
      <c r="D81" s="55" t="s">
        <v>1037</v>
      </c>
      <c r="E81" s="60" t="s">
        <v>1038</v>
      </c>
      <c r="F81" s="56">
        <v>41572</v>
      </c>
      <c r="G81" s="32">
        <v>41575</v>
      </c>
      <c r="H81" s="32">
        <v>41577</v>
      </c>
      <c r="I81" s="60">
        <v>6</v>
      </c>
      <c r="J81" s="31">
        <v>3</v>
      </c>
      <c r="K81" s="31">
        <v>0</v>
      </c>
      <c r="L81" s="58">
        <f t="shared" si="1"/>
        <v>2</v>
      </c>
      <c r="M81" s="34">
        <v>550</v>
      </c>
    </row>
    <row r="82" spans="1:13" s="8" customFormat="1" ht="19.5" customHeight="1">
      <c r="A82" s="33">
        <v>78</v>
      </c>
      <c r="B82" s="55" t="s">
        <v>1039</v>
      </c>
      <c r="C82" s="203"/>
      <c r="D82" s="55" t="s">
        <v>1103</v>
      </c>
      <c r="E82" s="60" t="s">
        <v>1104</v>
      </c>
      <c r="F82" s="56">
        <v>41575</v>
      </c>
      <c r="G82" s="32">
        <v>41575</v>
      </c>
      <c r="H82" s="32">
        <v>41579</v>
      </c>
      <c r="I82" s="60">
        <v>6</v>
      </c>
      <c r="J82" s="31">
        <v>3</v>
      </c>
      <c r="K82" s="31">
        <v>0</v>
      </c>
      <c r="L82" s="58">
        <f t="shared" si="1"/>
        <v>4</v>
      </c>
      <c r="M82" s="34">
        <v>550</v>
      </c>
    </row>
    <row r="83" spans="1:13" s="8" customFormat="1" ht="19.5" customHeight="1">
      <c r="A83" s="33">
        <v>79</v>
      </c>
      <c r="B83" s="55" t="s">
        <v>1105</v>
      </c>
      <c r="C83" s="203"/>
      <c r="D83" s="55" t="s">
        <v>1106</v>
      </c>
      <c r="E83" s="60" t="s">
        <v>1107</v>
      </c>
      <c r="F83" s="56">
        <v>41575</v>
      </c>
      <c r="G83" s="32">
        <v>41575</v>
      </c>
      <c r="H83" s="32">
        <v>41579</v>
      </c>
      <c r="I83" s="60">
        <v>6</v>
      </c>
      <c r="J83" s="31">
        <v>3</v>
      </c>
      <c r="K83" s="31">
        <v>0</v>
      </c>
      <c r="L83" s="58">
        <f t="shared" si="1"/>
        <v>4</v>
      </c>
      <c r="M83" s="34">
        <v>550</v>
      </c>
    </row>
    <row r="84" spans="1:13" s="8" customFormat="1" ht="19.5" customHeight="1">
      <c r="A84" s="33">
        <v>80</v>
      </c>
      <c r="B84" s="55" t="s">
        <v>1108</v>
      </c>
      <c r="C84" s="203"/>
      <c r="D84" s="55" t="s">
        <v>1109</v>
      </c>
      <c r="E84" s="60" t="s">
        <v>1110</v>
      </c>
      <c r="F84" s="56">
        <v>41575</v>
      </c>
      <c r="G84" s="32">
        <v>41575</v>
      </c>
      <c r="H84" s="32">
        <v>41736</v>
      </c>
      <c r="I84" s="60">
        <v>8</v>
      </c>
      <c r="J84" s="31">
        <v>3</v>
      </c>
      <c r="K84" s="31">
        <v>0</v>
      </c>
      <c r="L84" s="58">
        <f t="shared" si="1"/>
        <v>161</v>
      </c>
      <c r="M84" s="34">
        <v>550</v>
      </c>
    </row>
    <row r="85" spans="1:13" s="8" customFormat="1" ht="19.5" customHeight="1">
      <c r="A85" s="33">
        <v>81</v>
      </c>
      <c r="B85" s="55" t="s">
        <v>0</v>
      </c>
      <c r="C85" s="203"/>
      <c r="D85" s="55" t="s">
        <v>1</v>
      </c>
      <c r="E85" s="60" t="s">
        <v>2</v>
      </c>
      <c r="F85" s="56">
        <v>41569</v>
      </c>
      <c r="G85" s="32">
        <v>41576</v>
      </c>
      <c r="H85" s="32">
        <v>41585</v>
      </c>
      <c r="I85" s="60">
        <v>8</v>
      </c>
      <c r="J85" s="31">
        <v>3</v>
      </c>
      <c r="K85" s="31">
        <v>0</v>
      </c>
      <c r="L85" s="58">
        <f t="shared" si="1"/>
        <v>9</v>
      </c>
      <c r="M85" s="34">
        <v>550</v>
      </c>
    </row>
    <row r="86" spans="1:13" s="8" customFormat="1" ht="19.5" customHeight="1">
      <c r="A86" s="33">
        <v>82</v>
      </c>
      <c r="B86" s="55" t="s">
        <v>3</v>
      </c>
      <c r="C86" s="203"/>
      <c r="D86" s="55" t="s">
        <v>4</v>
      </c>
      <c r="E86" s="55" t="s">
        <v>5</v>
      </c>
      <c r="F86" s="56">
        <v>41575</v>
      </c>
      <c r="G86" s="32">
        <v>41576</v>
      </c>
      <c r="H86" s="32">
        <v>41577</v>
      </c>
      <c r="I86" s="55">
        <v>15</v>
      </c>
      <c r="J86" s="31">
        <v>3</v>
      </c>
      <c r="K86" s="31">
        <v>0</v>
      </c>
      <c r="L86" s="58">
        <f t="shared" si="1"/>
        <v>1</v>
      </c>
      <c r="M86" s="34">
        <v>550</v>
      </c>
    </row>
    <row r="87" spans="1:13" s="8" customFormat="1" ht="19.5" customHeight="1">
      <c r="A87" s="33">
        <v>83</v>
      </c>
      <c r="B87" s="55" t="s">
        <v>6</v>
      </c>
      <c r="C87" s="203"/>
      <c r="D87" s="55" t="s">
        <v>7</v>
      </c>
      <c r="E87" s="60" t="s">
        <v>8</v>
      </c>
      <c r="F87" s="56">
        <v>41576</v>
      </c>
      <c r="G87" s="32">
        <v>41576</v>
      </c>
      <c r="H87" s="32">
        <v>41577</v>
      </c>
      <c r="I87" s="60">
        <v>6</v>
      </c>
      <c r="J87" s="31">
        <v>3</v>
      </c>
      <c r="K87" s="31">
        <v>0</v>
      </c>
      <c r="L87" s="58">
        <f t="shared" si="1"/>
        <v>1</v>
      </c>
      <c r="M87" s="34">
        <v>550</v>
      </c>
    </row>
    <row r="88" spans="1:13" s="8" customFormat="1" ht="19.5" customHeight="1">
      <c r="A88" s="33">
        <v>84</v>
      </c>
      <c r="B88" s="55" t="s">
        <v>9</v>
      </c>
      <c r="C88" s="203"/>
      <c r="D88" s="55" t="s">
        <v>10</v>
      </c>
      <c r="E88" s="60" t="s">
        <v>11</v>
      </c>
      <c r="F88" s="56">
        <v>41577</v>
      </c>
      <c r="G88" s="32">
        <v>41577</v>
      </c>
      <c r="H88" s="32">
        <v>41583</v>
      </c>
      <c r="I88" s="60">
        <v>5</v>
      </c>
      <c r="J88" s="31">
        <v>3</v>
      </c>
      <c r="K88" s="31">
        <v>0</v>
      </c>
      <c r="L88" s="58">
        <f t="shared" si="1"/>
        <v>6</v>
      </c>
      <c r="M88" s="34">
        <v>550</v>
      </c>
    </row>
    <row r="89" spans="1:13" s="8" customFormat="1" ht="19.5" customHeight="1">
      <c r="A89" s="33">
        <v>85</v>
      </c>
      <c r="B89" s="55" t="s">
        <v>12</v>
      </c>
      <c r="C89" s="203"/>
      <c r="D89" s="55" t="s">
        <v>13</v>
      </c>
      <c r="E89" s="60" t="s">
        <v>14</v>
      </c>
      <c r="F89" s="56">
        <v>41579</v>
      </c>
      <c r="G89" s="32">
        <v>41579</v>
      </c>
      <c r="H89" s="32">
        <v>41580</v>
      </c>
      <c r="I89" s="60">
        <v>10</v>
      </c>
      <c r="J89" s="31">
        <v>3</v>
      </c>
      <c r="K89" s="31">
        <v>0</v>
      </c>
      <c r="L89" s="58">
        <f t="shared" si="1"/>
        <v>1</v>
      </c>
      <c r="M89" s="34">
        <v>550</v>
      </c>
    </row>
    <row r="90" spans="1:13" s="8" customFormat="1" ht="19.5" customHeight="1">
      <c r="A90" s="33">
        <v>86</v>
      </c>
      <c r="B90" s="55" t="s">
        <v>15</v>
      </c>
      <c r="C90" s="203"/>
      <c r="D90" s="55" t="s">
        <v>16</v>
      </c>
      <c r="E90" s="60" t="s">
        <v>17</v>
      </c>
      <c r="F90" s="56">
        <v>41583</v>
      </c>
      <c r="G90" s="32">
        <v>41583</v>
      </c>
      <c r="H90" s="32">
        <v>41584</v>
      </c>
      <c r="I90" s="60">
        <v>10</v>
      </c>
      <c r="J90" s="31">
        <v>3</v>
      </c>
      <c r="K90" s="31">
        <v>0</v>
      </c>
      <c r="L90" s="58">
        <f t="shared" si="1"/>
        <v>1</v>
      </c>
      <c r="M90" s="34">
        <v>550</v>
      </c>
    </row>
    <row r="91" spans="1:13" s="8" customFormat="1" ht="19.5" customHeight="1">
      <c r="A91" s="33">
        <v>87</v>
      </c>
      <c r="B91" s="55" t="s">
        <v>18</v>
      </c>
      <c r="C91" s="203"/>
      <c r="D91" s="55" t="s">
        <v>19</v>
      </c>
      <c r="E91" s="60" t="s">
        <v>20</v>
      </c>
      <c r="F91" s="56">
        <v>41584</v>
      </c>
      <c r="G91" s="32">
        <v>41584</v>
      </c>
      <c r="H91" s="32">
        <v>41589</v>
      </c>
      <c r="I91" s="60">
        <v>9</v>
      </c>
      <c r="J91" s="31">
        <v>3</v>
      </c>
      <c r="K91" s="31">
        <v>0</v>
      </c>
      <c r="L91" s="58">
        <f t="shared" si="1"/>
        <v>5</v>
      </c>
      <c r="M91" s="34">
        <v>550</v>
      </c>
    </row>
    <row r="92" spans="1:13" s="8" customFormat="1" ht="19.5" customHeight="1">
      <c r="A92" s="33">
        <v>88</v>
      </c>
      <c r="B92" s="55" t="s">
        <v>21</v>
      </c>
      <c r="C92" s="203"/>
      <c r="D92" s="55" t="s">
        <v>22</v>
      </c>
      <c r="E92" s="60" t="s">
        <v>23</v>
      </c>
      <c r="F92" s="56">
        <v>41584</v>
      </c>
      <c r="G92" s="32">
        <v>41584</v>
      </c>
      <c r="H92" s="32">
        <v>41589</v>
      </c>
      <c r="I92" s="60">
        <v>6</v>
      </c>
      <c r="J92" s="31">
        <v>3</v>
      </c>
      <c r="K92" s="31">
        <v>0</v>
      </c>
      <c r="L92" s="58">
        <f t="shared" si="1"/>
        <v>5</v>
      </c>
      <c r="M92" s="34">
        <v>550</v>
      </c>
    </row>
    <row r="93" spans="1:13" s="8" customFormat="1" ht="19.5" customHeight="1">
      <c r="A93" s="33">
        <v>89</v>
      </c>
      <c r="B93" s="55" t="s">
        <v>24</v>
      </c>
      <c r="C93" s="203"/>
      <c r="D93" s="55" t="s">
        <v>25</v>
      </c>
      <c r="E93" s="60" t="s">
        <v>26</v>
      </c>
      <c r="F93" s="56">
        <v>41584</v>
      </c>
      <c r="G93" s="32">
        <v>41584</v>
      </c>
      <c r="H93" s="32">
        <v>41589</v>
      </c>
      <c r="I93" s="60">
        <v>6</v>
      </c>
      <c r="J93" s="31">
        <v>3</v>
      </c>
      <c r="K93" s="31">
        <v>0</v>
      </c>
      <c r="L93" s="58">
        <f t="shared" si="1"/>
        <v>5</v>
      </c>
      <c r="M93" s="34">
        <v>550</v>
      </c>
    </row>
    <row r="94" spans="1:13" s="8" customFormat="1" ht="19.5" customHeight="1">
      <c r="A94" s="33">
        <v>90</v>
      </c>
      <c r="B94" s="55" t="s">
        <v>27</v>
      </c>
      <c r="C94" s="203"/>
      <c r="D94" s="55" t="s">
        <v>28</v>
      </c>
      <c r="E94" s="60" t="s">
        <v>29</v>
      </c>
      <c r="F94" s="56">
        <v>41584</v>
      </c>
      <c r="G94" s="32">
        <v>41585</v>
      </c>
      <c r="H94" s="32">
        <v>41589</v>
      </c>
      <c r="I94" s="60">
        <v>6</v>
      </c>
      <c r="J94" s="31">
        <v>3</v>
      </c>
      <c r="K94" s="31">
        <v>0</v>
      </c>
      <c r="L94" s="58">
        <f t="shared" si="1"/>
        <v>4</v>
      </c>
      <c r="M94" s="34">
        <v>550</v>
      </c>
    </row>
    <row r="95" spans="1:13" s="8" customFormat="1" ht="19.5" customHeight="1">
      <c r="A95" s="33">
        <v>91</v>
      </c>
      <c r="B95" s="55" t="s">
        <v>30</v>
      </c>
      <c r="C95" s="203"/>
      <c r="D95" s="55" t="s">
        <v>31</v>
      </c>
      <c r="E95" s="60" t="s">
        <v>32</v>
      </c>
      <c r="F95" s="56">
        <v>41584</v>
      </c>
      <c r="G95" s="41">
        <v>41585</v>
      </c>
      <c r="H95" s="32">
        <v>41589</v>
      </c>
      <c r="I95" s="60">
        <v>6</v>
      </c>
      <c r="J95" s="31">
        <v>3</v>
      </c>
      <c r="K95" s="31">
        <v>0</v>
      </c>
      <c r="L95" s="58">
        <f t="shared" si="1"/>
        <v>4</v>
      </c>
      <c r="M95" s="34">
        <v>550</v>
      </c>
    </row>
    <row r="96" spans="1:13" s="8" customFormat="1" ht="19.5" customHeight="1">
      <c r="A96" s="33">
        <v>92</v>
      </c>
      <c r="B96" s="55" t="s">
        <v>33</v>
      </c>
      <c r="C96" s="203"/>
      <c r="D96" s="55" t="s">
        <v>34</v>
      </c>
      <c r="E96" s="60" t="s">
        <v>35</v>
      </c>
      <c r="F96" s="56">
        <v>41584</v>
      </c>
      <c r="G96" s="32">
        <v>41585</v>
      </c>
      <c r="H96" s="32">
        <v>41586</v>
      </c>
      <c r="I96" s="60">
        <v>3</v>
      </c>
      <c r="J96" s="31">
        <v>3</v>
      </c>
      <c r="K96" s="31">
        <v>0</v>
      </c>
      <c r="L96" s="58">
        <f t="shared" si="1"/>
        <v>1</v>
      </c>
      <c r="M96" s="34">
        <v>550</v>
      </c>
    </row>
    <row r="97" spans="1:13" s="8" customFormat="1" ht="19.5" customHeight="1">
      <c r="A97" s="33">
        <v>93</v>
      </c>
      <c r="B97" s="55" t="s">
        <v>36</v>
      </c>
      <c r="C97" s="203"/>
      <c r="D97" s="55" t="s">
        <v>37</v>
      </c>
      <c r="E97" s="60" t="s">
        <v>38</v>
      </c>
      <c r="F97" s="56">
        <v>41586</v>
      </c>
      <c r="G97" s="32">
        <v>41586</v>
      </c>
      <c r="H97" s="32">
        <v>41648</v>
      </c>
      <c r="I97" s="60">
        <v>5</v>
      </c>
      <c r="J97" s="31">
        <v>3</v>
      </c>
      <c r="K97" s="31">
        <v>0</v>
      </c>
      <c r="L97" s="58">
        <f t="shared" si="1"/>
        <v>62</v>
      </c>
      <c r="M97" s="34">
        <v>550</v>
      </c>
    </row>
    <row r="98" spans="1:13" s="8" customFormat="1" ht="19.5" customHeight="1">
      <c r="A98" s="33">
        <v>94</v>
      </c>
      <c r="B98" s="55" t="s">
        <v>39</v>
      </c>
      <c r="C98" s="203"/>
      <c r="D98" s="55" t="s">
        <v>40</v>
      </c>
      <c r="E98" s="60" t="s">
        <v>41</v>
      </c>
      <c r="F98" s="56">
        <v>41586</v>
      </c>
      <c r="G98" s="32">
        <v>41586</v>
      </c>
      <c r="H98" s="32">
        <v>41631</v>
      </c>
      <c r="I98" s="60">
        <v>4</v>
      </c>
      <c r="J98" s="31">
        <v>3</v>
      </c>
      <c r="K98" s="31">
        <v>0</v>
      </c>
      <c r="L98" s="58">
        <f t="shared" si="1"/>
        <v>45</v>
      </c>
      <c r="M98" s="34">
        <v>550</v>
      </c>
    </row>
    <row r="99" spans="1:13" s="8" customFormat="1" ht="19.5" customHeight="1">
      <c r="A99" s="33">
        <v>95</v>
      </c>
      <c r="B99" s="55" t="s">
        <v>42</v>
      </c>
      <c r="C99" s="203"/>
      <c r="D99" s="55" t="s">
        <v>43</v>
      </c>
      <c r="E99" s="60" t="s">
        <v>44</v>
      </c>
      <c r="F99" s="56">
        <v>41590</v>
      </c>
      <c r="G99" s="32">
        <v>41590</v>
      </c>
      <c r="H99" s="32">
        <v>41598</v>
      </c>
      <c r="I99" s="60">
        <v>6</v>
      </c>
      <c r="J99" s="31">
        <v>3</v>
      </c>
      <c r="K99" s="31">
        <v>0</v>
      </c>
      <c r="L99" s="58">
        <f t="shared" si="1"/>
        <v>8</v>
      </c>
      <c r="M99" s="34">
        <v>550</v>
      </c>
    </row>
    <row r="100" spans="1:13" s="8" customFormat="1" ht="19.5" customHeight="1">
      <c r="A100" s="33">
        <v>96</v>
      </c>
      <c r="B100" s="60" t="s">
        <v>45</v>
      </c>
      <c r="C100" s="203"/>
      <c r="D100" s="29" t="s">
        <v>46</v>
      </c>
      <c r="E100" s="60" t="s">
        <v>47</v>
      </c>
      <c r="F100" s="56">
        <v>41583</v>
      </c>
      <c r="G100" s="32">
        <v>41583</v>
      </c>
      <c r="H100" s="32">
        <v>41648</v>
      </c>
      <c r="I100" s="60">
        <v>6</v>
      </c>
      <c r="J100" s="31">
        <v>3</v>
      </c>
      <c r="K100" s="31">
        <v>0</v>
      </c>
      <c r="L100" s="58">
        <f t="shared" si="1"/>
        <v>65</v>
      </c>
      <c r="M100" s="34">
        <v>550</v>
      </c>
    </row>
    <row r="101" spans="1:13" s="8" customFormat="1" ht="19.5" customHeight="1">
      <c r="A101" s="33">
        <v>97</v>
      </c>
      <c r="B101" s="55" t="s">
        <v>48</v>
      </c>
      <c r="C101" s="203"/>
      <c r="D101" s="55" t="s">
        <v>49</v>
      </c>
      <c r="E101" s="60" t="s">
        <v>50</v>
      </c>
      <c r="F101" s="56">
        <v>41589</v>
      </c>
      <c r="G101" s="32">
        <v>41591</v>
      </c>
      <c r="H101" s="32">
        <v>41600</v>
      </c>
      <c r="I101" s="60">
        <v>9</v>
      </c>
      <c r="J101" s="31">
        <v>3</v>
      </c>
      <c r="K101" s="31">
        <v>0</v>
      </c>
      <c r="L101" s="58">
        <f t="shared" si="1"/>
        <v>9</v>
      </c>
      <c r="M101" s="34">
        <v>550</v>
      </c>
    </row>
    <row r="102" spans="1:13" s="8" customFormat="1" ht="19.5" customHeight="1">
      <c r="A102" s="33">
        <v>98</v>
      </c>
      <c r="B102" s="60" t="s">
        <v>51</v>
      </c>
      <c r="C102" s="203"/>
      <c r="D102" s="55" t="s">
        <v>52</v>
      </c>
      <c r="E102" s="62">
        <v>470</v>
      </c>
      <c r="F102" s="56">
        <v>41547</v>
      </c>
      <c r="G102" s="32">
        <v>41561</v>
      </c>
      <c r="H102" s="32">
        <v>41589</v>
      </c>
      <c r="I102" s="60">
        <v>3</v>
      </c>
      <c r="J102" s="31">
        <v>3</v>
      </c>
      <c r="K102" s="31">
        <v>0</v>
      </c>
      <c r="L102" s="58">
        <f t="shared" si="1"/>
        <v>28</v>
      </c>
      <c r="M102" s="34">
        <v>550</v>
      </c>
    </row>
    <row r="103" spans="1:13" s="8" customFormat="1" ht="19.5" customHeight="1">
      <c r="A103" s="33">
        <v>99</v>
      </c>
      <c r="B103" s="55" t="s">
        <v>1111</v>
      </c>
      <c r="C103" s="203"/>
      <c r="D103" s="55" t="s">
        <v>1112</v>
      </c>
      <c r="E103" s="60" t="s">
        <v>53</v>
      </c>
      <c r="F103" s="56">
        <v>41597</v>
      </c>
      <c r="G103" s="32">
        <v>41597</v>
      </c>
      <c r="H103" s="59">
        <v>41598</v>
      </c>
      <c r="I103" s="60">
        <v>6</v>
      </c>
      <c r="J103" s="31">
        <v>3</v>
      </c>
      <c r="K103" s="31">
        <v>0</v>
      </c>
      <c r="L103" s="58">
        <f t="shared" si="1"/>
        <v>1</v>
      </c>
      <c r="M103" s="34">
        <v>550</v>
      </c>
    </row>
    <row r="104" spans="1:13" s="8" customFormat="1" ht="19.5" customHeight="1">
      <c r="A104" s="33">
        <v>100</v>
      </c>
      <c r="B104" s="55" t="s">
        <v>54</v>
      </c>
      <c r="C104" s="203"/>
      <c r="D104" s="55" t="s">
        <v>55</v>
      </c>
      <c r="E104" s="60" t="s">
        <v>56</v>
      </c>
      <c r="F104" s="56">
        <v>41599</v>
      </c>
      <c r="G104" s="32">
        <v>41599</v>
      </c>
      <c r="H104" s="59">
        <v>41600</v>
      </c>
      <c r="I104" s="60">
        <v>6</v>
      </c>
      <c r="J104" s="31">
        <v>3</v>
      </c>
      <c r="K104" s="31">
        <v>0</v>
      </c>
      <c r="L104" s="58">
        <f aca="true" t="shared" si="2" ref="L104:L126">H104-G104</f>
        <v>1</v>
      </c>
      <c r="M104" s="34">
        <v>550</v>
      </c>
    </row>
    <row r="105" spans="1:13" s="8" customFormat="1" ht="19.5" customHeight="1">
      <c r="A105" s="33">
        <v>101</v>
      </c>
      <c r="B105" s="55" t="s">
        <v>1100</v>
      </c>
      <c r="C105" s="203"/>
      <c r="D105" s="55" t="s">
        <v>57</v>
      </c>
      <c r="E105" s="60" t="s">
        <v>58</v>
      </c>
      <c r="F105" s="56">
        <v>41599</v>
      </c>
      <c r="G105" s="32">
        <v>41599</v>
      </c>
      <c r="H105" s="59">
        <v>41739</v>
      </c>
      <c r="I105" s="60">
        <v>4</v>
      </c>
      <c r="J105" s="31">
        <v>3</v>
      </c>
      <c r="K105" s="31">
        <v>0</v>
      </c>
      <c r="L105" s="58">
        <f t="shared" si="2"/>
        <v>140</v>
      </c>
      <c r="M105" s="34">
        <v>550</v>
      </c>
    </row>
    <row r="106" spans="1:13" s="8" customFormat="1" ht="19.5" customHeight="1">
      <c r="A106" s="33">
        <v>102</v>
      </c>
      <c r="B106" s="55" t="s">
        <v>59</v>
      </c>
      <c r="C106" s="203"/>
      <c r="D106" s="55" t="s">
        <v>60</v>
      </c>
      <c r="E106" s="60" t="s">
        <v>61</v>
      </c>
      <c r="F106" s="56">
        <v>41598</v>
      </c>
      <c r="G106" s="32">
        <v>41598</v>
      </c>
      <c r="H106" s="59">
        <v>41611</v>
      </c>
      <c r="I106" s="60">
        <v>5</v>
      </c>
      <c r="J106" s="31">
        <v>3</v>
      </c>
      <c r="K106" s="31">
        <v>0</v>
      </c>
      <c r="L106" s="58">
        <f t="shared" si="2"/>
        <v>13</v>
      </c>
      <c r="M106" s="34">
        <v>550</v>
      </c>
    </row>
    <row r="107" spans="1:13" s="8" customFormat="1" ht="19.5" customHeight="1">
      <c r="A107" s="33">
        <v>103</v>
      </c>
      <c r="B107" s="55" t="s">
        <v>62</v>
      </c>
      <c r="C107" s="203"/>
      <c r="D107" s="55" t="s">
        <v>63</v>
      </c>
      <c r="E107" s="60" t="s">
        <v>64</v>
      </c>
      <c r="F107" s="56">
        <v>41600</v>
      </c>
      <c r="G107" s="32">
        <v>41603</v>
      </c>
      <c r="H107" s="59">
        <v>41604</v>
      </c>
      <c r="I107" s="60">
        <v>6</v>
      </c>
      <c r="J107" s="31">
        <v>3</v>
      </c>
      <c r="K107" s="31">
        <v>0</v>
      </c>
      <c r="L107" s="58">
        <f t="shared" si="2"/>
        <v>1</v>
      </c>
      <c r="M107" s="34">
        <v>550</v>
      </c>
    </row>
    <row r="108" spans="1:13" s="8" customFormat="1" ht="19.5" customHeight="1">
      <c r="A108" s="33">
        <v>104</v>
      </c>
      <c r="B108" s="55" t="s">
        <v>15</v>
      </c>
      <c r="C108" s="203"/>
      <c r="D108" s="55" t="s">
        <v>16</v>
      </c>
      <c r="E108" s="60" t="s">
        <v>1099</v>
      </c>
      <c r="F108" s="56">
        <v>41600</v>
      </c>
      <c r="G108" s="32">
        <v>41603</v>
      </c>
      <c r="H108" s="61">
        <v>41604</v>
      </c>
      <c r="I108" s="60">
        <v>15</v>
      </c>
      <c r="J108" s="31">
        <v>3</v>
      </c>
      <c r="K108" s="31">
        <v>0</v>
      </c>
      <c r="L108" s="58">
        <f t="shared" si="2"/>
        <v>1</v>
      </c>
      <c r="M108" s="34">
        <v>550</v>
      </c>
    </row>
    <row r="109" spans="1:13" s="9" customFormat="1" ht="19.5" customHeight="1">
      <c r="A109" s="33">
        <v>105</v>
      </c>
      <c r="B109" s="55" t="s">
        <v>65</v>
      </c>
      <c r="C109" s="203"/>
      <c r="D109" s="55" t="s">
        <v>66</v>
      </c>
      <c r="E109" s="60" t="s">
        <v>67</v>
      </c>
      <c r="F109" s="56">
        <v>41604</v>
      </c>
      <c r="G109" s="41">
        <v>41605</v>
      </c>
      <c r="H109" s="61">
        <v>41701</v>
      </c>
      <c r="I109" s="60">
        <v>6</v>
      </c>
      <c r="J109" s="31">
        <v>3</v>
      </c>
      <c r="K109" s="31">
        <v>0</v>
      </c>
      <c r="L109" s="58">
        <f t="shared" si="2"/>
        <v>96</v>
      </c>
      <c r="M109" s="34">
        <v>550</v>
      </c>
    </row>
    <row r="110" spans="1:13" s="9" customFormat="1" ht="19.5" customHeight="1">
      <c r="A110" s="33">
        <v>106</v>
      </c>
      <c r="B110" s="55" t="s">
        <v>68</v>
      </c>
      <c r="C110" s="203"/>
      <c r="D110" s="55" t="s">
        <v>69</v>
      </c>
      <c r="E110" s="60" t="s">
        <v>70</v>
      </c>
      <c r="F110" s="56">
        <v>41575</v>
      </c>
      <c r="G110" s="41">
        <v>41607</v>
      </c>
      <c r="H110" s="61">
        <v>41608</v>
      </c>
      <c r="I110" s="60">
        <v>5</v>
      </c>
      <c r="J110" s="31">
        <v>3</v>
      </c>
      <c r="K110" s="31">
        <v>0</v>
      </c>
      <c r="L110" s="58">
        <f t="shared" si="2"/>
        <v>1</v>
      </c>
      <c r="M110" s="34">
        <v>550</v>
      </c>
    </row>
    <row r="111" spans="1:13" s="8" customFormat="1" ht="19.5" customHeight="1">
      <c r="A111" s="33">
        <v>107</v>
      </c>
      <c r="B111" s="55" t="s">
        <v>71</v>
      </c>
      <c r="C111" s="203"/>
      <c r="D111" s="55" t="s">
        <v>72</v>
      </c>
      <c r="E111" s="60" t="s">
        <v>73</v>
      </c>
      <c r="F111" s="56">
        <v>41607</v>
      </c>
      <c r="G111" s="32">
        <v>41610</v>
      </c>
      <c r="H111" s="61">
        <v>41611</v>
      </c>
      <c r="I111" s="60">
        <v>3</v>
      </c>
      <c r="J111" s="31">
        <v>3</v>
      </c>
      <c r="K111" s="31">
        <v>0</v>
      </c>
      <c r="L111" s="58">
        <f t="shared" si="2"/>
        <v>1</v>
      </c>
      <c r="M111" s="34">
        <v>550</v>
      </c>
    </row>
    <row r="112" spans="1:13" s="8" customFormat="1" ht="19.5" customHeight="1">
      <c r="A112" s="33">
        <v>108</v>
      </c>
      <c r="B112" s="55" t="s">
        <v>74</v>
      </c>
      <c r="C112" s="203"/>
      <c r="D112" s="55" t="s">
        <v>75</v>
      </c>
      <c r="E112" s="60" t="s">
        <v>76</v>
      </c>
      <c r="F112" s="56">
        <v>41589</v>
      </c>
      <c r="G112" s="32">
        <v>41596</v>
      </c>
      <c r="H112" s="61">
        <v>41597</v>
      </c>
      <c r="I112" s="60">
        <v>5</v>
      </c>
      <c r="J112" s="31">
        <v>3</v>
      </c>
      <c r="K112" s="31">
        <v>0</v>
      </c>
      <c r="L112" s="58">
        <f t="shared" si="2"/>
        <v>1</v>
      </c>
      <c r="M112" s="34">
        <v>550</v>
      </c>
    </row>
    <row r="113" spans="1:13" s="8" customFormat="1" ht="19.5" customHeight="1">
      <c r="A113" s="33">
        <v>109</v>
      </c>
      <c r="B113" s="55" t="s">
        <v>77</v>
      </c>
      <c r="C113" s="203"/>
      <c r="D113" s="55" t="s">
        <v>78</v>
      </c>
      <c r="E113" s="60" t="s">
        <v>79</v>
      </c>
      <c r="F113" s="56">
        <v>41610</v>
      </c>
      <c r="G113" s="32">
        <v>41611</v>
      </c>
      <c r="H113" s="61">
        <v>41611</v>
      </c>
      <c r="I113" s="60">
        <v>5</v>
      </c>
      <c r="J113" s="31">
        <v>3</v>
      </c>
      <c r="K113" s="31">
        <v>0</v>
      </c>
      <c r="L113" s="58">
        <f t="shared" si="2"/>
        <v>0</v>
      </c>
      <c r="M113" s="34">
        <v>550</v>
      </c>
    </row>
    <row r="114" spans="1:13" s="8" customFormat="1" ht="19.5" customHeight="1">
      <c r="A114" s="33">
        <v>110</v>
      </c>
      <c r="B114" s="55" t="s">
        <v>80</v>
      </c>
      <c r="C114" s="203"/>
      <c r="D114" s="55" t="s">
        <v>81</v>
      </c>
      <c r="E114" s="60" t="s">
        <v>82</v>
      </c>
      <c r="F114" s="56">
        <v>41611</v>
      </c>
      <c r="G114" s="32">
        <v>41612</v>
      </c>
      <c r="H114" s="61">
        <v>41620</v>
      </c>
      <c r="I114" s="60">
        <v>5</v>
      </c>
      <c r="J114" s="31">
        <v>3</v>
      </c>
      <c r="K114" s="31">
        <v>0</v>
      </c>
      <c r="L114" s="58">
        <f t="shared" si="2"/>
        <v>8</v>
      </c>
      <c r="M114" s="34">
        <v>550</v>
      </c>
    </row>
    <row r="115" spans="1:13" s="8" customFormat="1" ht="19.5" customHeight="1">
      <c r="A115" s="33">
        <v>111</v>
      </c>
      <c r="B115" s="55" t="s">
        <v>83</v>
      </c>
      <c r="C115" s="203"/>
      <c r="D115" s="55" t="s">
        <v>84</v>
      </c>
      <c r="E115" s="60" t="s">
        <v>85</v>
      </c>
      <c r="F115" s="56">
        <v>41612</v>
      </c>
      <c r="G115" s="32">
        <v>41612</v>
      </c>
      <c r="H115" s="61">
        <v>41613</v>
      </c>
      <c r="I115" s="60">
        <v>4</v>
      </c>
      <c r="J115" s="31">
        <v>3</v>
      </c>
      <c r="K115" s="31">
        <v>0</v>
      </c>
      <c r="L115" s="58">
        <f t="shared" si="2"/>
        <v>1</v>
      </c>
      <c r="M115" s="34">
        <v>550</v>
      </c>
    </row>
    <row r="116" spans="1:13" s="8" customFormat="1" ht="19.5" customHeight="1">
      <c r="A116" s="33">
        <v>112</v>
      </c>
      <c r="B116" s="55" t="s">
        <v>86</v>
      </c>
      <c r="C116" s="203"/>
      <c r="D116" s="55" t="s">
        <v>87</v>
      </c>
      <c r="E116" s="60" t="s">
        <v>88</v>
      </c>
      <c r="F116" s="56">
        <v>41612</v>
      </c>
      <c r="G116" s="32">
        <v>41612</v>
      </c>
      <c r="H116" s="61">
        <v>41631</v>
      </c>
      <c r="I116" s="60">
        <v>5</v>
      </c>
      <c r="J116" s="31">
        <v>3</v>
      </c>
      <c r="K116" s="31">
        <v>0</v>
      </c>
      <c r="L116" s="58">
        <f t="shared" si="2"/>
        <v>19</v>
      </c>
      <c r="M116" s="34">
        <v>550</v>
      </c>
    </row>
    <row r="117" spans="1:13" s="8" customFormat="1" ht="19.5" customHeight="1">
      <c r="A117" s="33">
        <v>113</v>
      </c>
      <c r="B117" s="55" t="s">
        <v>89</v>
      </c>
      <c r="C117" s="203"/>
      <c r="D117" s="55" t="s">
        <v>90</v>
      </c>
      <c r="E117" s="60" t="s">
        <v>91</v>
      </c>
      <c r="F117" s="56">
        <v>41617</v>
      </c>
      <c r="G117" s="32">
        <v>41617</v>
      </c>
      <c r="H117" s="61">
        <v>41618</v>
      </c>
      <c r="I117" s="60">
        <v>5</v>
      </c>
      <c r="J117" s="31">
        <v>3</v>
      </c>
      <c r="K117" s="31">
        <v>0</v>
      </c>
      <c r="L117" s="58">
        <f t="shared" si="2"/>
        <v>1</v>
      </c>
      <c r="M117" s="34">
        <v>550</v>
      </c>
    </row>
    <row r="118" spans="1:13" s="8" customFormat="1" ht="19.5" customHeight="1">
      <c r="A118" s="33">
        <v>114</v>
      </c>
      <c r="B118" s="55" t="s">
        <v>92</v>
      </c>
      <c r="C118" s="203"/>
      <c r="D118" s="55" t="s">
        <v>93</v>
      </c>
      <c r="E118" s="60" t="s">
        <v>94</v>
      </c>
      <c r="F118" s="56">
        <v>41618</v>
      </c>
      <c r="G118" s="32">
        <v>41618</v>
      </c>
      <c r="H118" s="61">
        <v>41638</v>
      </c>
      <c r="I118" s="60">
        <v>6</v>
      </c>
      <c r="J118" s="31">
        <v>3</v>
      </c>
      <c r="K118" s="31">
        <v>0</v>
      </c>
      <c r="L118" s="58">
        <f t="shared" si="2"/>
        <v>20</v>
      </c>
      <c r="M118" s="34">
        <v>550</v>
      </c>
    </row>
    <row r="119" spans="1:13" s="8" customFormat="1" ht="19.5" customHeight="1">
      <c r="A119" s="33">
        <v>115</v>
      </c>
      <c r="B119" s="55" t="s">
        <v>95</v>
      </c>
      <c r="C119" s="203"/>
      <c r="D119" s="55" t="s">
        <v>96</v>
      </c>
      <c r="E119" s="60" t="s">
        <v>97</v>
      </c>
      <c r="F119" s="56">
        <v>41621</v>
      </c>
      <c r="G119" s="61">
        <v>41621</v>
      </c>
      <c r="H119" s="61">
        <v>41625</v>
      </c>
      <c r="I119" s="60">
        <v>5</v>
      </c>
      <c r="J119" s="31">
        <v>3</v>
      </c>
      <c r="K119" s="31">
        <v>0</v>
      </c>
      <c r="L119" s="58">
        <f t="shared" si="2"/>
        <v>4</v>
      </c>
      <c r="M119" s="34">
        <v>550</v>
      </c>
    </row>
    <row r="120" spans="1:13" s="8" customFormat="1" ht="19.5" customHeight="1">
      <c r="A120" s="33">
        <v>116</v>
      </c>
      <c r="B120" s="55" t="s">
        <v>98</v>
      </c>
      <c r="C120" s="203"/>
      <c r="D120" s="55" t="s">
        <v>99</v>
      </c>
      <c r="E120" s="60" t="s">
        <v>100</v>
      </c>
      <c r="F120" s="56">
        <v>41624</v>
      </c>
      <c r="G120" s="32">
        <v>41624</v>
      </c>
      <c r="H120" s="61">
        <v>41627</v>
      </c>
      <c r="I120" s="60">
        <v>4</v>
      </c>
      <c r="J120" s="31">
        <v>3</v>
      </c>
      <c r="K120" s="31">
        <v>0</v>
      </c>
      <c r="L120" s="58">
        <f t="shared" si="2"/>
        <v>3</v>
      </c>
      <c r="M120" s="34">
        <v>550</v>
      </c>
    </row>
    <row r="121" spans="1:13" s="8" customFormat="1" ht="19.5" customHeight="1">
      <c r="A121" s="33">
        <v>117</v>
      </c>
      <c r="B121" s="55" t="s">
        <v>101</v>
      </c>
      <c r="C121" s="203"/>
      <c r="D121" s="55" t="s">
        <v>102</v>
      </c>
      <c r="E121" s="60" t="s">
        <v>103</v>
      </c>
      <c r="F121" s="56">
        <v>41628</v>
      </c>
      <c r="G121" s="32">
        <v>41628</v>
      </c>
      <c r="H121" s="61">
        <v>41631</v>
      </c>
      <c r="I121" s="60">
        <v>6</v>
      </c>
      <c r="J121" s="31">
        <v>3</v>
      </c>
      <c r="K121" s="31">
        <v>0</v>
      </c>
      <c r="L121" s="58">
        <f t="shared" si="2"/>
        <v>3</v>
      </c>
      <c r="M121" s="34">
        <v>550</v>
      </c>
    </row>
    <row r="122" spans="1:13" s="8" customFormat="1" ht="19.5" customHeight="1">
      <c r="A122" s="33">
        <v>118</v>
      </c>
      <c r="B122" s="55" t="s">
        <v>104</v>
      </c>
      <c r="C122" s="203"/>
      <c r="D122" s="55" t="s">
        <v>105</v>
      </c>
      <c r="E122" s="60" t="s">
        <v>106</v>
      </c>
      <c r="F122" s="56">
        <v>41628</v>
      </c>
      <c r="G122" s="32">
        <v>41628</v>
      </c>
      <c r="H122" s="61">
        <v>41655</v>
      </c>
      <c r="I122" s="60">
        <v>10</v>
      </c>
      <c r="J122" s="31">
        <v>3</v>
      </c>
      <c r="K122" s="31">
        <v>0</v>
      </c>
      <c r="L122" s="58">
        <f t="shared" si="2"/>
        <v>27</v>
      </c>
      <c r="M122" s="34">
        <v>550</v>
      </c>
    </row>
    <row r="123" spans="1:13" s="8" customFormat="1" ht="19.5" customHeight="1">
      <c r="A123" s="33">
        <v>119</v>
      </c>
      <c r="B123" s="55" t="s">
        <v>107</v>
      </c>
      <c r="C123" s="203"/>
      <c r="D123" s="55" t="s">
        <v>108</v>
      </c>
      <c r="E123" s="60" t="s">
        <v>109</v>
      </c>
      <c r="F123" s="56">
        <v>41631</v>
      </c>
      <c r="G123" s="32">
        <v>41632</v>
      </c>
      <c r="H123" s="61">
        <v>41638</v>
      </c>
      <c r="I123" s="60">
        <v>3</v>
      </c>
      <c r="J123" s="31">
        <v>3</v>
      </c>
      <c r="K123" s="31">
        <v>0</v>
      </c>
      <c r="L123" s="58">
        <f t="shared" si="2"/>
        <v>6</v>
      </c>
      <c r="M123" s="34">
        <v>550</v>
      </c>
    </row>
    <row r="124" spans="1:13" s="8" customFormat="1" ht="19.5" customHeight="1">
      <c r="A124" s="33">
        <v>120</v>
      </c>
      <c r="B124" s="60" t="s">
        <v>110</v>
      </c>
      <c r="C124" s="203"/>
      <c r="D124" s="55" t="s">
        <v>111</v>
      </c>
      <c r="E124" s="60" t="s">
        <v>112</v>
      </c>
      <c r="F124" s="56">
        <v>41632</v>
      </c>
      <c r="G124" s="32">
        <v>41632</v>
      </c>
      <c r="H124" s="61">
        <v>41633</v>
      </c>
      <c r="I124" s="60">
        <v>6</v>
      </c>
      <c r="J124" s="31">
        <v>3</v>
      </c>
      <c r="K124" s="31">
        <v>0</v>
      </c>
      <c r="L124" s="58">
        <f t="shared" si="2"/>
        <v>1</v>
      </c>
      <c r="M124" s="34">
        <v>550</v>
      </c>
    </row>
    <row r="125" spans="1:13" s="8" customFormat="1" ht="19.5" customHeight="1">
      <c r="A125" s="33">
        <v>121</v>
      </c>
      <c r="B125" s="55" t="s">
        <v>113</v>
      </c>
      <c r="C125" s="203"/>
      <c r="D125" s="55" t="s">
        <v>114</v>
      </c>
      <c r="E125" s="60" t="s">
        <v>115</v>
      </c>
      <c r="F125" s="56">
        <v>41632</v>
      </c>
      <c r="G125" s="32">
        <v>41632</v>
      </c>
      <c r="H125" s="61">
        <v>41634</v>
      </c>
      <c r="I125" s="60">
        <v>6</v>
      </c>
      <c r="J125" s="31">
        <v>3</v>
      </c>
      <c r="K125" s="31">
        <v>0</v>
      </c>
      <c r="L125" s="58">
        <f t="shared" si="2"/>
        <v>2</v>
      </c>
      <c r="M125" s="34">
        <v>550</v>
      </c>
    </row>
    <row r="126" spans="1:13" s="64" customFormat="1" ht="19.5" customHeight="1">
      <c r="A126" s="33">
        <v>122</v>
      </c>
      <c r="B126" s="60" t="s">
        <v>1102</v>
      </c>
      <c r="C126" s="203"/>
      <c r="D126" s="55" t="s">
        <v>116</v>
      </c>
      <c r="E126" s="60" t="s">
        <v>117</v>
      </c>
      <c r="F126" s="56">
        <v>41633</v>
      </c>
      <c r="G126" s="63">
        <v>41633</v>
      </c>
      <c r="H126" s="63">
        <v>41648</v>
      </c>
      <c r="I126" s="60">
        <v>6</v>
      </c>
      <c r="J126" s="31">
        <v>3</v>
      </c>
      <c r="K126" s="31">
        <v>0</v>
      </c>
      <c r="L126" s="58">
        <f t="shared" si="2"/>
        <v>15</v>
      </c>
      <c r="M126" s="34">
        <v>550</v>
      </c>
    </row>
    <row r="127" spans="1:13" s="69" customFormat="1" ht="15.75">
      <c r="A127" s="65"/>
      <c r="B127" s="66" t="s">
        <v>135</v>
      </c>
      <c r="C127" s="65"/>
      <c r="D127" s="65"/>
      <c r="E127" s="65"/>
      <c r="F127" s="65"/>
      <c r="G127" s="65"/>
      <c r="H127" s="65"/>
      <c r="I127" s="65">
        <f>SUM(I40:I126)</f>
        <v>534</v>
      </c>
      <c r="J127" s="67"/>
      <c r="K127" s="67"/>
      <c r="L127" s="65">
        <f>SUM(L40:L126)</f>
        <v>1941</v>
      </c>
      <c r="M127" s="68">
        <f>SUM(M40:M126)</f>
        <v>47850</v>
      </c>
    </row>
    <row r="128" spans="2:13" s="69" customFormat="1" ht="15.75">
      <c r="B128" s="70" t="s">
        <v>136</v>
      </c>
      <c r="I128" s="71">
        <f>I127+I38</f>
        <v>1204</v>
      </c>
      <c r="J128" s="71"/>
      <c r="K128" s="71"/>
      <c r="L128" s="71">
        <f>L127+L38</f>
        <v>2247</v>
      </c>
      <c r="M128" s="71">
        <f>M127+M38</f>
        <v>102850</v>
      </c>
    </row>
    <row r="131" spans="2:10" ht="12.75">
      <c r="B131" s="11" t="s">
        <v>137</v>
      </c>
      <c r="C131" s="12"/>
      <c r="D131" s="12"/>
      <c r="E131" s="12"/>
      <c r="F131" s="12"/>
      <c r="G131" s="12"/>
      <c r="H131" s="12"/>
      <c r="I131" s="12"/>
      <c r="J131" s="12"/>
    </row>
    <row r="133" spans="2:10" ht="12.75">
      <c r="B133" s="13" t="s">
        <v>1040</v>
      </c>
      <c r="C133" s="13" t="s">
        <v>1062</v>
      </c>
      <c r="D133" s="202" t="s">
        <v>1063</v>
      </c>
      <c r="E133" s="202"/>
      <c r="F133" s="202"/>
      <c r="G133" s="13" t="s">
        <v>1064</v>
      </c>
      <c r="H133" s="13" t="s">
        <v>1065</v>
      </c>
      <c r="I133" s="13" t="s">
        <v>1066</v>
      </c>
      <c r="J133" s="13" t="s">
        <v>1067</v>
      </c>
    </row>
    <row r="134" spans="2:10" ht="12.75">
      <c r="B134" s="14"/>
      <c r="C134" s="15" t="s">
        <v>1068</v>
      </c>
      <c r="D134" s="13" t="s">
        <v>1069</v>
      </c>
      <c r="E134" s="13" t="s">
        <v>1070</v>
      </c>
      <c r="F134" s="13" t="s">
        <v>1071</v>
      </c>
      <c r="G134" s="15" t="s">
        <v>1072</v>
      </c>
      <c r="H134" s="15" t="s">
        <v>1073</v>
      </c>
      <c r="I134" s="15" t="s">
        <v>1074</v>
      </c>
      <c r="J134" s="15" t="s">
        <v>1075</v>
      </c>
    </row>
    <row r="135" spans="2:10" ht="12.75">
      <c r="B135" s="14"/>
      <c r="C135" s="15" t="s">
        <v>1076</v>
      </c>
      <c r="D135" s="15" t="s">
        <v>1077</v>
      </c>
      <c r="E135" s="15" t="s">
        <v>1078</v>
      </c>
      <c r="F135" s="15" t="s">
        <v>1079</v>
      </c>
      <c r="G135" s="15" t="s">
        <v>1080</v>
      </c>
      <c r="H135" s="15" t="s">
        <v>1081</v>
      </c>
      <c r="I135" s="15" t="s">
        <v>1082</v>
      </c>
      <c r="J135" s="15" t="s">
        <v>1074</v>
      </c>
    </row>
    <row r="136" spans="2:10" ht="12.75">
      <c r="B136" s="14"/>
      <c r="C136" s="14"/>
      <c r="D136" s="15" t="s">
        <v>1083</v>
      </c>
      <c r="E136" s="14"/>
      <c r="F136" s="15" t="s">
        <v>1084</v>
      </c>
      <c r="G136" s="15" t="s">
        <v>1085</v>
      </c>
      <c r="H136" s="15" t="s">
        <v>1086</v>
      </c>
      <c r="I136" s="14"/>
      <c r="J136" s="15" t="s">
        <v>1087</v>
      </c>
    </row>
    <row r="137" spans="2:10" ht="12.75">
      <c r="B137" s="16"/>
      <c r="C137" s="16"/>
      <c r="D137" s="17"/>
      <c r="E137" s="16"/>
      <c r="F137" s="17" t="s">
        <v>1088</v>
      </c>
      <c r="G137" s="17" t="s">
        <v>1089</v>
      </c>
      <c r="H137" s="16"/>
      <c r="I137" s="16"/>
      <c r="J137" s="16"/>
    </row>
    <row r="138" spans="2:10" ht="12.75">
      <c r="B138" s="18"/>
      <c r="C138" s="18" t="s">
        <v>1090</v>
      </c>
      <c r="D138" s="18">
        <v>122</v>
      </c>
      <c r="E138" s="18">
        <v>1204</v>
      </c>
      <c r="F138" s="18">
        <v>9.87</v>
      </c>
      <c r="G138" s="18">
        <v>3</v>
      </c>
      <c r="H138" s="18">
        <v>19</v>
      </c>
      <c r="I138" s="18">
        <v>550</v>
      </c>
      <c r="J138" s="18">
        <v>55.72</v>
      </c>
    </row>
    <row r="139" spans="2:10" ht="12.75">
      <c r="B139" s="17"/>
      <c r="C139" s="17"/>
      <c r="D139" s="17"/>
      <c r="E139" s="17"/>
      <c r="F139" s="17"/>
      <c r="G139" s="17"/>
      <c r="H139" s="17"/>
      <c r="I139" s="17"/>
      <c r="J139" s="17"/>
    </row>
    <row r="140" spans="2:10" ht="12.75">
      <c r="B140" s="19"/>
      <c r="C140" s="19"/>
      <c r="D140" s="19"/>
      <c r="E140" s="19"/>
      <c r="F140" s="19"/>
      <c r="G140" s="19"/>
      <c r="H140" s="19"/>
      <c r="I140" s="19"/>
      <c r="J140" s="19"/>
    </row>
    <row r="141" spans="4:8" ht="22.5">
      <c r="D141" s="20" t="s">
        <v>1091</v>
      </c>
      <c r="E141" s="20" t="s">
        <v>1092</v>
      </c>
      <c r="F141" s="200"/>
      <c r="G141" s="200"/>
      <c r="H141" s="200"/>
    </row>
    <row r="142" spans="4:8" ht="12.75">
      <c r="D142" s="21"/>
      <c r="E142" s="20" t="s">
        <v>1093</v>
      </c>
      <c r="F142" s="200"/>
      <c r="G142" s="200"/>
      <c r="H142" s="200"/>
    </row>
    <row r="143" spans="4:8" ht="12.75">
      <c r="D143" s="21"/>
      <c r="E143" s="20" t="s">
        <v>1094</v>
      </c>
      <c r="F143" s="200"/>
      <c r="G143" s="200"/>
      <c r="H143" s="200"/>
    </row>
    <row r="144" spans="4:8" ht="14.25">
      <c r="D144" s="199" t="s">
        <v>1095</v>
      </c>
      <c r="E144" s="200"/>
      <c r="F144" s="201"/>
      <c r="G144" s="201"/>
      <c r="H144" s="20"/>
    </row>
  </sheetData>
  <sheetProtection/>
  <mergeCells count="16">
    <mergeCell ref="C40:C126"/>
    <mergeCell ref="A1:M1"/>
    <mergeCell ref="J3:J4"/>
    <mergeCell ref="K3:K4"/>
    <mergeCell ref="L3:L4"/>
    <mergeCell ref="M3:M4"/>
    <mergeCell ref="A3:A4"/>
    <mergeCell ref="B3:B4"/>
    <mergeCell ref="C3:C4"/>
    <mergeCell ref="E3:I3"/>
    <mergeCell ref="D144:E144"/>
    <mergeCell ref="F144:G144"/>
    <mergeCell ref="D133:F133"/>
    <mergeCell ref="F141:H141"/>
    <mergeCell ref="F142:H142"/>
    <mergeCell ref="F143:H143"/>
  </mergeCells>
  <hyperlinks>
    <hyperlink ref="D144" r:id="rId1" display="oaoues@yandex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35"/>
  <sheetViews>
    <sheetView tabSelected="1" zoomScalePageLayoutView="0" workbookViewId="0" topLeftCell="A1">
      <selection activeCell="G15" sqref="G15"/>
    </sheetView>
  </sheetViews>
  <sheetFormatPr defaultColWidth="9.00390625" defaultRowHeight="12.75"/>
  <cols>
    <col min="1" max="1" width="6.375" style="27" customWidth="1"/>
    <col min="2" max="3" width="14.00390625" style="176" customWidth="1"/>
    <col min="4" max="4" width="14.375" style="27" hidden="1" customWidth="1"/>
    <col min="5" max="5" width="13.00390625" style="27" customWidth="1"/>
    <col min="6" max="6" width="14.75390625" style="27" customWidth="1"/>
    <col min="7" max="7" width="16.125" style="106" customWidth="1"/>
    <col min="8" max="8" width="13.75390625" style="0" customWidth="1"/>
    <col min="9" max="9" width="13.375" style="0" customWidth="1"/>
  </cols>
  <sheetData>
    <row r="1" spans="2:3" ht="15.75">
      <c r="B1" s="106"/>
      <c r="C1" s="106"/>
    </row>
    <row r="2" spans="1:8" ht="54" customHeight="1">
      <c r="A2" s="210" t="s">
        <v>1196</v>
      </c>
      <c r="B2" s="210"/>
      <c r="C2" s="210"/>
      <c r="D2" s="210"/>
      <c r="E2" s="210"/>
      <c r="F2" s="210"/>
      <c r="G2" s="210"/>
      <c r="H2" s="72"/>
    </row>
    <row r="3" spans="1:8" ht="38.25" customHeight="1">
      <c r="A3" s="107"/>
      <c r="B3" s="108"/>
      <c r="C3" s="109"/>
      <c r="D3" s="110"/>
      <c r="E3" s="107"/>
      <c r="F3" s="107"/>
      <c r="G3" s="109"/>
      <c r="H3" s="77"/>
    </row>
    <row r="4" spans="1:8" ht="16.5" customHeight="1">
      <c r="A4" s="211" t="s">
        <v>1040</v>
      </c>
      <c r="B4" s="213" t="s">
        <v>1044</v>
      </c>
      <c r="C4" s="214"/>
      <c r="D4" s="214"/>
      <c r="E4" s="215"/>
      <c r="F4" s="211" t="s">
        <v>1047</v>
      </c>
      <c r="G4" s="217" t="s">
        <v>1048</v>
      </c>
      <c r="H4" s="77"/>
    </row>
    <row r="5" spans="1:8" ht="114" customHeight="1">
      <c r="A5" s="212"/>
      <c r="B5" s="198" t="s">
        <v>1113</v>
      </c>
      <c r="C5" s="198" t="s">
        <v>1051</v>
      </c>
      <c r="D5" s="198" t="s">
        <v>1132</v>
      </c>
      <c r="E5" s="198" t="s">
        <v>1198</v>
      </c>
      <c r="F5" s="212"/>
      <c r="G5" s="218"/>
      <c r="H5" s="72"/>
    </row>
    <row r="6" spans="1:8" ht="18.75" customHeight="1">
      <c r="A6" s="177">
        <v>1</v>
      </c>
      <c r="B6" s="178">
        <v>2</v>
      </c>
      <c r="C6" s="178">
        <v>3</v>
      </c>
      <c r="D6" s="178">
        <v>7</v>
      </c>
      <c r="E6" s="178">
        <v>4</v>
      </c>
      <c r="F6" s="179">
        <v>5</v>
      </c>
      <c r="G6" s="178">
        <v>6</v>
      </c>
      <c r="H6" s="75"/>
    </row>
    <row r="7" spans="1:8" ht="16.5" customHeight="1" hidden="1">
      <c r="A7" s="219" t="s">
        <v>1131</v>
      </c>
      <c r="B7" s="220"/>
      <c r="C7" s="220"/>
      <c r="D7" s="220"/>
      <c r="E7" s="220"/>
      <c r="F7" s="221"/>
      <c r="G7" s="111"/>
      <c r="H7" s="72"/>
    </row>
    <row r="8" spans="1:8" ht="16.5" customHeight="1" hidden="1">
      <c r="A8" s="112"/>
      <c r="B8" s="113"/>
      <c r="C8" s="113"/>
      <c r="D8" s="113"/>
      <c r="E8" s="113"/>
      <c r="F8" s="113"/>
      <c r="G8" s="113"/>
      <c r="H8" s="82"/>
    </row>
    <row r="9" spans="1:8" s="81" customFormat="1" ht="99.75" customHeight="1" hidden="1">
      <c r="A9" s="86">
        <v>1</v>
      </c>
      <c r="B9" s="114" t="s">
        <v>1195</v>
      </c>
      <c r="C9" s="115">
        <v>42751</v>
      </c>
      <c r="D9" s="116"/>
      <c r="E9" s="117">
        <v>80</v>
      </c>
      <c r="F9" s="118"/>
      <c r="G9" s="88">
        <v>76825.55</v>
      </c>
      <c r="H9" s="87"/>
    </row>
    <row r="10" spans="1:8" s="91" customFormat="1" ht="37.5" customHeight="1" hidden="1">
      <c r="A10" s="92">
        <v>2</v>
      </c>
      <c r="B10" s="119" t="s">
        <v>1142</v>
      </c>
      <c r="C10" s="120">
        <v>42718</v>
      </c>
      <c r="D10" s="121"/>
      <c r="E10" s="122">
        <v>200</v>
      </c>
      <c r="F10" s="123">
        <v>42871</v>
      </c>
      <c r="G10" s="93">
        <v>2841433.85</v>
      </c>
      <c r="H10" s="94"/>
    </row>
    <row r="11" spans="1:8" ht="24.75" customHeight="1" hidden="1">
      <c r="A11" s="124"/>
      <c r="B11" s="31"/>
      <c r="C11" s="125"/>
      <c r="D11" s="125"/>
      <c r="E11" s="126">
        <v>200</v>
      </c>
      <c r="F11" s="73"/>
      <c r="G11" s="74">
        <v>2918259.4</v>
      </c>
      <c r="H11" s="82"/>
    </row>
    <row r="12" spans="1:8" ht="38.25" customHeight="1" hidden="1">
      <c r="A12" s="64"/>
      <c r="B12" s="84"/>
      <c r="C12" s="84"/>
      <c r="D12" s="84"/>
      <c r="E12" s="84"/>
      <c r="F12" s="84"/>
      <c r="G12" s="84"/>
      <c r="H12" s="72"/>
    </row>
    <row r="13" spans="1:10" ht="21.75" customHeight="1">
      <c r="A13" s="193">
        <v>1</v>
      </c>
      <c r="B13" s="193" t="s">
        <v>1142</v>
      </c>
      <c r="C13" s="180">
        <v>42718</v>
      </c>
      <c r="D13" s="194">
        <v>15</v>
      </c>
      <c r="E13" s="194">
        <v>200</v>
      </c>
      <c r="F13" s="195">
        <v>42871</v>
      </c>
      <c r="G13" s="196">
        <v>2841433.85</v>
      </c>
      <c r="H13" s="167"/>
      <c r="I13" s="191"/>
      <c r="J13" s="192"/>
    </row>
    <row r="14" spans="1:10" ht="24.75" customHeight="1">
      <c r="A14" s="193">
        <v>2</v>
      </c>
      <c r="B14" s="193" t="s">
        <v>1197</v>
      </c>
      <c r="C14" s="180">
        <v>42699</v>
      </c>
      <c r="D14" s="194">
        <v>10</v>
      </c>
      <c r="E14" s="197">
        <v>5</v>
      </c>
      <c r="F14" s="195">
        <v>42868</v>
      </c>
      <c r="G14" s="127">
        <v>550</v>
      </c>
      <c r="H14" s="167"/>
      <c r="I14" s="189"/>
      <c r="J14" s="190"/>
    </row>
    <row r="15" spans="1:28" s="98" customFormat="1" ht="24" customHeight="1">
      <c r="A15" s="193">
        <v>3</v>
      </c>
      <c r="B15" s="128" t="s">
        <v>1133</v>
      </c>
      <c r="C15" s="125">
        <v>42744</v>
      </c>
      <c r="D15" s="125">
        <v>42409</v>
      </c>
      <c r="E15" s="129">
        <v>15</v>
      </c>
      <c r="F15" s="59">
        <v>42871</v>
      </c>
      <c r="G15" s="90">
        <v>550</v>
      </c>
      <c r="H15" s="95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7"/>
    </row>
    <row r="16" spans="1:8" s="80" customFormat="1" ht="24" customHeight="1">
      <c r="A16" s="193">
        <v>4</v>
      </c>
      <c r="B16" s="130" t="s">
        <v>1134</v>
      </c>
      <c r="C16" s="131">
        <v>42744</v>
      </c>
      <c r="D16" s="131"/>
      <c r="E16" s="132">
        <v>9</v>
      </c>
      <c r="F16" s="133">
        <v>42873</v>
      </c>
      <c r="G16" s="99">
        <v>550</v>
      </c>
      <c r="H16" s="79"/>
    </row>
    <row r="17" spans="1:8" s="80" customFormat="1" ht="24" customHeight="1">
      <c r="A17" s="193">
        <v>5</v>
      </c>
      <c r="B17" s="128" t="s">
        <v>1135</v>
      </c>
      <c r="C17" s="125">
        <v>42744</v>
      </c>
      <c r="D17" s="125"/>
      <c r="E17" s="129">
        <v>15</v>
      </c>
      <c r="F17" s="59">
        <v>42872</v>
      </c>
      <c r="G17" s="90">
        <v>550</v>
      </c>
      <c r="H17" s="79"/>
    </row>
    <row r="18" spans="1:8" s="80" customFormat="1" ht="24" customHeight="1">
      <c r="A18" s="193">
        <v>6</v>
      </c>
      <c r="B18" s="128" t="s">
        <v>1136</v>
      </c>
      <c r="C18" s="125">
        <v>42746</v>
      </c>
      <c r="D18" s="125"/>
      <c r="E18" s="129">
        <v>6</v>
      </c>
      <c r="F18" s="59">
        <v>42885</v>
      </c>
      <c r="G18" s="90">
        <v>550</v>
      </c>
      <c r="H18" s="79"/>
    </row>
    <row r="19" spans="1:8" s="80" customFormat="1" ht="24" customHeight="1">
      <c r="A19" s="193">
        <v>7</v>
      </c>
      <c r="B19" s="134" t="s">
        <v>1137</v>
      </c>
      <c r="C19" s="135">
        <v>42747</v>
      </c>
      <c r="D19" s="135"/>
      <c r="E19" s="136">
        <v>10</v>
      </c>
      <c r="F19" s="137">
        <v>42878</v>
      </c>
      <c r="G19" s="89">
        <v>550</v>
      </c>
      <c r="H19" s="79"/>
    </row>
    <row r="20" spans="1:8" s="80" customFormat="1" ht="24" customHeight="1">
      <c r="A20" s="193">
        <v>8</v>
      </c>
      <c r="B20" s="126" t="s">
        <v>1138</v>
      </c>
      <c r="C20" s="125">
        <v>42751</v>
      </c>
      <c r="D20" s="125"/>
      <c r="E20" s="126">
        <v>5</v>
      </c>
      <c r="F20" s="138">
        <v>42881</v>
      </c>
      <c r="G20" s="74">
        <v>550</v>
      </c>
      <c r="H20" s="100"/>
    </row>
    <row r="21" spans="1:8" s="80" customFormat="1" ht="24" customHeight="1">
      <c r="A21" s="193">
        <v>9</v>
      </c>
      <c r="B21" s="130" t="s">
        <v>1139</v>
      </c>
      <c r="C21" s="131">
        <v>42751</v>
      </c>
      <c r="D21" s="131"/>
      <c r="E21" s="132">
        <v>5</v>
      </c>
      <c r="F21" s="133">
        <v>42879</v>
      </c>
      <c r="G21" s="99">
        <v>550</v>
      </c>
      <c r="H21" s="79"/>
    </row>
    <row r="22" spans="1:8" s="80" customFormat="1" ht="24" customHeight="1">
      <c r="A22" s="193">
        <v>10</v>
      </c>
      <c r="B22" s="139" t="s">
        <v>1144</v>
      </c>
      <c r="C22" s="135">
        <v>42752</v>
      </c>
      <c r="D22" s="135"/>
      <c r="E22" s="140">
        <v>6</v>
      </c>
      <c r="F22" s="138">
        <v>42879</v>
      </c>
      <c r="G22" s="74">
        <v>550</v>
      </c>
      <c r="H22" s="101"/>
    </row>
    <row r="23" spans="1:8" s="80" customFormat="1" ht="24" customHeight="1">
      <c r="A23" s="193">
        <v>11</v>
      </c>
      <c r="B23" s="139" t="s">
        <v>1145</v>
      </c>
      <c r="C23" s="125">
        <v>42752</v>
      </c>
      <c r="D23" s="125"/>
      <c r="E23" s="126">
        <v>5</v>
      </c>
      <c r="F23" s="138">
        <v>42882</v>
      </c>
      <c r="G23" s="74">
        <v>17193.78</v>
      </c>
      <c r="H23" s="101"/>
    </row>
    <row r="24" spans="1:8" s="80" customFormat="1" ht="24" customHeight="1">
      <c r="A24" s="193">
        <v>12</v>
      </c>
      <c r="B24" s="134" t="s">
        <v>1146</v>
      </c>
      <c r="C24" s="135">
        <v>42753</v>
      </c>
      <c r="D24" s="125"/>
      <c r="E24" s="129">
        <v>6</v>
      </c>
      <c r="F24" s="59">
        <v>42880</v>
      </c>
      <c r="G24" s="90">
        <v>550</v>
      </c>
      <c r="H24" s="79"/>
    </row>
    <row r="25" spans="1:8" s="80" customFormat="1" ht="24" customHeight="1">
      <c r="A25" s="193">
        <v>13</v>
      </c>
      <c r="B25" s="134" t="s">
        <v>1147</v>
      </c>
      <c r="C25" s="135">
        <v>42755</v>
      </c>
      <c r="D25" s="125"/>
      <c r="E25" s="136">
        <v>9</v>
      </c>
      <c r="F25" s="59">
        <v>42889</v>
      </c>
      <c r="G25" s="90">
        <v>550</v>
      </c>
      <c r="H25" s="79"/>
    </row>
    <row r="26" spans="1:8" s="80" customFormat="1" ht="24" customHeight="1">
      <c r="A26" s="193">
        <v>14</v>
      </c>
      <c r="B26" s="134" t="s">
        <v>1148</v>
      </c>
      <c r="C26" s="135">
        <v>42758</v>
      </c>
      <c r="D26" s="125"/>
      <c r="E26" s="136">
        <v>12</v>
      </c>
      <c r="F26" s="59">
        <v>42885</v>
      </c>
      <c r="G26" s="90">
        <v>550</v>
      </c>
      <c r="H26" s="79"/>
    </row>
    <row r="27" spans="1:8" s="80" customFormat="1" ht="24" customHeight="1">
      <c r="A27" s="193">
        <v>15</v>
      </c>
      <c r="B27" s="134" t="s">
        <v>1149</v>
      </c>
      <c r="C27" s="125">
        <v>42759</v>
      </c>
      <c r="D27" s="125"/>
      <c r="E27" s="129">
        <v>15</v>
      </c>
      <c r="F27" s="59">
        <v>42886</v>
      </c>
      <c r="G27" s="90">
        <v>550</v>
      </c>
      <c r="H27" s="79"/>
    </row>
    <row r="28" spans="1:8" s="80" customFormat="1" ht="24" customHeight="1">
      <c r="A28" s="193">
        <v>16</v>
      </c>
      <c r="B28" s="136" t="s">
        <v>1150</v>
      </c>
      <c r="C28" s="135">
        <v>42759</v>
      </c>
      <c r="D28" s="135"/>
      <c r="E28" s="136">
        <v>10</v>
      </c>
      <c r="F28" s="137">
        <v>42885</v>
      </c>
      <c r="G28" s="89">
        <v>550</v>
      </c>
      <c r="H28" s="83"/>
    </row>
    <row r="29" spans="1:8" s="80" customFormat="1" ht="24" customHeight="1">
      <c r="A29" s="193">
        <v>17</v>
      </c>
      <c r="B29" s="127" t="s">
        <v>1151</v>
      </c>
      <c r="C29" s="142">
        <v>42759</v>
      </c>
      <c r="D29" s="127"/>
      <c r="E29" s="136">
        <v>15</v>
      </c>
      <c r="F29" s="142">
        <v>42926</v>
      </c>
      <c r="G29" s="89">
        <v>550</v>
      </c>
      <c r="H29" s="79"/>
    </row>
    <row r="30" spans="1:8" s="80" customFormat="1" ht="24" customHeight="1">
      <c r="A30" s="193">
        <v>18</v>
      </c>
      <c r="B30" s="136" t="s">
        <v>1152</v>
      </c>
      <c r="C30" s="135">
        <v>42762</v>
      </c>
      <c r="D30" s="125"/>
      <c r="E30" s="136">
        <v>3</v>
      </c>
      <c r="F30" s="59">
        <v>42888</v>
      </c>
      <c r="G30" s="90">
        <v>550</v>
      </c>
      <c r="H30" s="79"/>
    </row>
    <row r="31" spans="1:8" s="80" customFormat="1" ht="24" customHeight="1">
      <c r="A31" s="193">
        <v>19</v>
      </c>
      <c r="B31" s="136" t="s">
        <v>1153</v>
      </c>
      <c r="C31" s="125">
        <v>42760</v>
      </c>
      <c r="D31" s="125"/>
      <c r="E31" s="129">
        <v>2</v>
      </c>
      <c r="F31" s="59">
        <v>42887</v>
      </c>
      <c r="G31" s="90">
        <v>550</v>
      </c>
      <c r="H31" s="79"/>
    </row>
    <row r="32" spans="1:8" s="80" customFormat="1" ht="24" customHeight="1">
      <c r="A32" s="193">
        <v>20</v>
      </c>
      <c r="B32" s="134" t="s">
        <v>1154</v>
      </c>
      <c r="C32" s="125">
        <v>42762</v>
      </c>
      <c r="D32" s="125"/>
      <c r="E32" s="129">
        <v>9</v>
      </c>
      <c r="F32" s="59">
        <v>42889</v>
      </c>
      <c r="G32" s="90">
        <v>550</v>
      </c>
      <c r="H32" s="79"/>
    </row>
    <row r="33" spans="1:8" s="80" customFormat="1" ht="24" customHeight="1">
      <c r="A33" s="193">
        <v>21</v>
      </c>
      <c r="B33" s="129" t="s">
        <v>1155</v>
      </c>
      <c r="C33" s="125">
        <v>42765</v>
      </c>
      <c r="D33" s="125"/>
      <c r="E33" s="129">
        <v>15</v>
      </c>
      <c r="F33" s="59">
        <v>42894</v>
      </c>
      <c r="G33" s="89">
        <v>550</v>
      </c>
      <c r="H33" s="79"/>
    </row>
    <row r="34" spans="1:8" s="80" customFormat="1" ht="24" customHeight="1">
      <c r="A34" s="193">
        <v>22</v>
      </c>
      <c r="B34" s="143" t="s">
        <v>1156</v>
      </c>
      <c r="C34" s="125">
        <v>42765</v>
      </c>
      <c r="D34" s="125"/>
      <c r="E34" s="126">
        <v>20</v>
      </c>
      <c r="F34" s="125">
        <v>42894</v>
      </c>
      <c r="G34" s="89">
        <v>19206.39</v>
      </c>
      <c r="H34" s="79"/>
    </row>
    <row r="35" spans="1:8" s="80" customFormat="1" ht="24" customHeight="1">
      <c r="A35" s="193">
        <v>23</v>
      </c>
      <c r="B35" s="126" t="s">
        <v>1157</v>
      </c>
      <c r="C35" s="125">
        <v>42767</v>
      </c>
      <c r="D35" s="125"/>
      <c r="E35" s="126">
        <v>9</v>
      </c>
      <c r="F35" s="125">
        <v>42893</v>
      </c>
      <c r="G35" s="89">
        <v>550</v>
      </c>
      <c r="H35" s="101"/>
    </row>
    <row r="36" spans="1:8" s="80" customFormat="1" ht="24" customHeight="1">
      <c r="A36" s="193">
        <v>24</v>
      </c>
      <c r="B36" s="125" t="s">
        <v>1158</v>
      </c>
      <c r="C36" s="125">
        <v>42767</v>
      </c>
      <c r="D36" s="125"/>
      <c r="E36" s="126">
        <v>15</v>
      </c>
      <c r="F36" s="144">
        <v>42893</v>
      </c>
      <c r="G36" s="89">
        <v>14404.8</v>
      </c>
      <c r="H36" s="101"/>
    </row>
    <row r="37" spans="1:8" s="80" customFormat="1" ht="24" customHeight="1">
      <c r="A37" s="193">
        <v>25</v>
      </c>
      <c r="B37" s="143" t="s">
        <v>1159</v>
      </c>
      <c r="C37" s="125">
        <v>42768</v>
      </c>
      <c r="D37" s="125"/>
      <c r="E37" s="140">
        <v>340</v>
      </c>
      <c r="F37" s="144">
        <v>42893</v>
      </c>
      <c r="G37" s="74">
        <v>160271.38</v>
      </c>
      <c r="H37" s="101"/>
    </row>
    <row r="38" spans="1:8" s="80" customFormat="1" ht="24" customHeight="1">
      <c r="A38" s="193">
        <v>26</v>
      </c>
      <c r="B38" s="126" t="s">
        <v>1160</v>
      </c>
      <c r="C38" s="125">
        <v>42776</v>
      </c>
      <c r="D38" s="125"/>
      <c r="E38" s="126">
        <v>15</v>
      </c>
      <c r="F38" s="144">
        <v>42903</v>
      </c>
      <c r="G38" s="90">
        <v>550</v>
      </c>
      <c r="H38" s="102"/>
    </row>
    <row r="39" spans="1:8" s="80" customFormat="1" ht="24" customHeight="1">
      <c r="A39" s="193">
        <v>27</v>
      </c>
      <c r="B39" s="145" t="s">
        <v>1161</v>
      </c>
      <c r="C39" s="125">
        <v>42779</v>
      </c>
      <c r="D39" s="125"/>
      <c r="E39" s="126">
        <v>15</v>
      </c>
      <c r="F39" s="144">
        <v>42930</v>
      </c>
      <c r="G39" s="90">
        <v>550</v>
      </c>
      <c r="H39" s="101"/>
    </row>
    <row r="40" spans="1:8" s="80" customFormat="1" ht="24" customHeight="1">
      <c r="A40" s="193">
        <v>28</v>
      </c>
      <c r="B40" s="143" t="s">
        <v>1162</v>
      </c>
      <c r="C40" s="125">
        <v>42779</v>
      </c>
      <c r="D40" s="125"/>
      <c r="E40" s="126">
        <v>10</v>
      </c>
      <c r="F40" s="144">
        <v>42906</v>
      </c>
      <c r="G40" s="90">
        <v>550</v>
      </c>
      <c r="H40" s="101"/>
    </row>
    <row r="41" spans="1:8" s="80" customFormat="1" ht="24" customHeight="1">
      <c r="A41" s="193">
        <v>29</v>
      </c>
      <c r="B41" s="145" t="s">
        <v>1163</v>
      </c>
      <c r="C41" s="125">
        <v>42780</v>
      </c>
      <c r="D41" s="125"/>
      <c r="E41" s="126">
        <v>15</v>
      </c>
      <c r="F41" s="144">
        <v>42908</v>
      </c>
      <c r="G41" s="90">
        <v>550</v>
      </c>
      <c r="H41" s="101"/>
    </row>
    <row r="42" spans="1:8" s="80" customFormat="1" ht="24" customHeight="1">
      <c r="A42" s="193">
        <v>30</v>
      </c>
      <c r="B42" s="146" t="s">
        <v>1164</v>
      </c>
      <c r="C42" s="125">
        <v>42780</v>
      </c>
      <c r="D42" s="125"/>
      <c r="E42" s="126">
        <v>15</v>
      </c>
      <c r="F42" s="144">
        <v>42906</v>
      </c>
      <c r="G42" s="90">
        <v>550</v>
      </c>
      <c r="H42" s="101"/>
    </row>
    <row r="43" spans="1:8" s="80" customFormat="1" ht="24" customHeight="1">
      <c r="A43" s="193">
        <v>31</v>
      </c>
      <c r="B43" s="125" t="s">
        <v>1165</v>
      </c>
      <c r="C43" s="125">
        <v>42782</v>
      </c>
      <c r="D43" s="125"/>
      <c r="E43" s="126">
        <v>15</v>
      </c>
      <c r="F43" s="144">
        <v>42918</v>
      </c>
      <c r="G43" s="90">
        <v>550</v>
      </c>
      <c r="H43" s="101"/>
    </row>
    <row r="44" spans="1:8" s="80" customFormat="1" ht="24" customHeight="1">
      <c r="A44" s="193">
        <v>32</v>
      </c>
      <c r="B44" s="125" t="s">
        <v>1166</v>
      </c>
      <c r="C44" s="125">
        <v>42782</v>
      </c>
      <c r="D44" s="32"/>
      <c r="E44" s="126">
        <v>10</v>
      </c>
      <c r="F44" s="144">
        <v>42930</v>
      </c>
      <c r="G44" s="90">
        <v>550</v>
      </c>
      <c r="H44" s="101"/>
    </row>
    <row r="45" spans="1:8" s="80" customFormat="1" ht="24" customHeight="1">
      <c r="A45" s="193">
        <v>33</v>
      </c>
      <c r="B45" s="125" t="s">
        <v>1167</v>
      </c>
      <c r="C45" s="135">
        <v>42782</v>
      </c>
      <c r="D45" s="125"/>
      <c r="E45" s="140">
        <v>15</v>
      </c>
      <c r="F45" s="144">
        <v>42918</v>
      </c>
      <c r="G45" s="90">
        <v>550</v>
      </c>
      <c r="H45" s="103"/>
    </row>
    <row r="46" spans="1:8" s="80" customFormat="1" ht="24" customHeight="1">
      <c r="A46" s="193">
        <v>34</v>
      </c>
      <c r="B46" s="126" t="s">
        <v>1168</v>
      </c>
      <c r="C46" s="125">
        <v>42782</v>
      </c>
      <c r="D46" s="125"/>
      <c r="E46" s="129">
        <v>15</v>
      </c>
      <c r="F46" s="147">
        <v>42918</v>
      </c>
      <c r="G46" s="89">
        <v>550</v>
      </c>
      <c r="H46" s="103"/>
    </row>
    <row r="47" spans="1:8" s="80" customFormat="1" ht="24" customHeight="1">
      <c r="A47" s="193">
        <v>35</v>
      </c>
      <c r="B47" s="126" t="s">
        <v>1169</v>
      </c>
      <c r="C47" s="125">
        <v>42782</v>
      </c>
      <c r="D47" s="125"/>
      <c r="E47" s="129">
        <v>5</v>
      </c>
      <c r="F47" s="147">
        <v>42917</v>
      </c>
      <c r="G47" s="74">
        <v>550</v>
      </c>
      <c r="H47" s="85"/>
    </row>
    <row r="48" spans="1:8" s="80" customFormat="1" ht="24" customHeight="1">
      <c r="A48" s="193">
        <v>36</v>
      </c>
      <c r="B48" s="126" t="s">
        <v>1170</v>
      </c>
      <c r="C48" s="125">
        <v>42783</v>
      </c>
      <c r="D48" s="125"/>
      <c r="E48" s="129">
        <v>13</v>
      </c>
      <c r="F48" s="147">
        <v>42933</v>
      </c>
      <c r="G48" s="99">
        <v>550</v>
      </c>
      <c r="H48" s="85"/>
    </row>
    <row r="49" spans="1:8" s="80" customFormat="1" ht="24" customHeight="1">
      <c r="A49" s="193">
        <v>37</v>
      </c>
      <c r="B49" s="126" t="s">
        <v>1171</v>
      </c>
      <c r="C49" s="125">
        <v>42783</v>
      </c>
      <c r="D49" s="125"/>
      <c r="E49" s="129">
        <v>15</v>
      </c>
      <c r="F49" s="147">
        <v>42917</v>
      </c>
      <c r="G49" s="74">
        <v>550</v>
      </c>
      <c r="H49" s="85"/>
    </row>
    <row r="50" spans="1:8" s="80" customFormat="1" ht="24" customHeight="1">
      <c r="A50" s="193">
        <v>38</v>
      </c>
      <c r="B50" s="126" t="s">
        <v>1172</v>
      </c>
      <c r="C50" s="135">
        <v>42786</v>
      </c>
      <c r="D50" s="125"/>
      <c r="E50" s="136">
        <v>11</v>
      </c>
      <c r="F50" s="147">
        <v>42930</v>
      </c>
      <c r="G50" s="74">
        <v>550</v>
      </c>
      <c r="H50" s="85"/>
    </row>
    <row r="51" spans="1:8" s="80" customFormat="1" ht="24" customHeight="1">
      <c r="A51" s="193">
        <v>39</v>
      </c>
      <c r="B51" s="126" t="s">
        <v>1173</v>
      </c>
      <c r="C51" s="135">
        <v>42786</v>
      </c>
      <c r="D51" s="125"/>
      <c r="E51" s="136">
        <v>15</v>
      </c>
      <c r="F51" s="147">
        <v>42931</v>
      </c>
      <c r="G51" s="90">
        <v>550</v>
      </c>
      <c r="H51" s="85"/>
    </row>
    <row r="52" spans="1:8" s="80" customFormat="1" ht="24" customHeight="1">
      <c r="A52" s="193">
        <v>40</v>
      </c>
      <c r="B52" s="126" t="s">
        <v>1174</v>
      </c>
      <c r="C52" s="125">
        <v>42787</v>
      </c>
      <c r="D52" s="125"/>
      <c r="E52" s="129">
        <v>12</v>
      </c>
      <c r="F52" s="147">
        <v>42925</v>
      </c>
      <c r="G52" s="90">
        <v>550</v>
      </c>
      <c r="H52" s="85"/>
    </row>
    <row r="53" spans="1:8" s="80" customFormat="1" ht="24" customHeight="1">
      <c r="A53" s="193">
        <v>41</v>
      </c>
      <c r="B53" s="126" t="s">
        <v>1175</v>
      </c>
      <c r="C53" s="125">
        <v>42787</v>
      </c>
      <c r="D53" s="125"/>
      <c r="E53" s="126">
        <v>10</v>
      </c>
      <c r="F53" s="180">
        <v>42946</v>
      </c>
      <c r="G53" s="90">
        <v>550</v>
      </c>
      <c r="H53" s="85"/>
    </row>
    <row r="54" spans="1:8" s="80" customFormat="1" ht="24" customHeight="1">
      <c r="A54" s="193">
        <v>42</v>
      </c>
      <c r="B54" s="31" t="s">
        <v>1176</v>
      </c>
      <c r="C54" s="125">
        <v>42787</v>
      </c>
      <c r="D54" s="125"/>
      <c r="E54" s="129">
        <v>15</v>
      </c>
      <c r="F54" s="147">
        <v>42925</v>
      </c>
      <c r="G54" s="90">
        <v>550</v>
      </c>
      <c r="H54" s="103"/>
    </row>
    <row r="55" spans="1:8" s="80" customFormat="1" ht="24" customHeight="1">
      <c r="A55" s="193">
        <v>43</v>
      </c>
      <c r="B55" s="31" t="s">
        <v>1177</v>
      </c>
      <c r="C55" s="125">
        <v>42788</v>
      </c>
      <c r="D55" s="125"/>
      <c r="E55" s="129">
        <v>15</v>
      </c>
      <c r="F55" s="147">
        <v>42926</v>
      </c>
      <c r="G55" s="90">
        <v>550</v>
      </c>
      <c r="H55" s="85"/>
    </row>
    <row r="56" spans="1:8" s="80" customFormat="1" ht="24" customHeight="1">
      <c r="A56" s="193">
        <v>44</v>
      </c>
      <c r="B56" s="31" t="s">
        <v>1178</v>
      </c>
      <c r="C56" s="125">
        <v>42790</v>
      </c>
      <c r="D56" s="125"/>
      <c r="E56" s="129">
        <v>15</v>
      </c>
      <c r="F56" s="147">
        <v>42922</v>
      </c>
      <c r="G56" s="90">
        <v>550</v>
      </c>
      <c r="H56" s="85"/>
    </row>
    <row r="57" spans="1:8" s="80" customFormat="1" ht="24" customHeight="1">
      <c r="A57" s="193">
        <v>45</v>
      </c>
      <c r="B57" s="31" t="s">
        <v>1179</v>
      </c>
      <c r="C57" s="125">
        <v>42790</v>
      </c>
      <c r="D57" s="125"/>
      <c r="E57" s="129">
        <v>15</v>
      </c>
      <c r="F57" s="147">
        <v>42923</v>
      </c>
      <c r="G57" s="90">
        <v>550</v>
      </c>
      <c r="H57" s="85"/>
    </row>
    <row r="58" spans="1:8" s="80" customFormat="1" ht="24" customHeight="1">
      <c r="A58" s="193">
        <v>46</v>
      </c>
      <c r="B58" s="31" t="s">
        <v>1180</v>
      </c>
      <c r="C58" s="125">
        <v>42793</v>
      </c>
      <c r="D58" s="125"/>
      <c r="E58" s="129">
        <v>15</v>
      </c>
      <c r="F58" s="147">
        <v>42926</v>
      </c>
      <c r="G58" s="90">
        <v>550</v>
      </c>
      <c r="H58" s="85"/>
    </row>
    <row r="59" spans="1:8" s="80" customFormat="1" ht="24" customHeight="1">
      <c r="A59" s="193">
        <v>47</v>
      </c>
      <c r="B59" s="31" t="s">
        <v>1181</v>
      </c>
      <c r="C59" s="125">
        <v>42793</v>
      </c>
      <c r="D59" s="125"/>
      <c r="E59" s="129">
        <v>9</v>
      </c>
      <c r="F59" s="147">
        <v>42926</v>
      </c>
      <c r="G59" s="90">
        <v>550</v>
      </c>
      <c r="H59" s="85"/>
    </row>
    <row r="60" spans="1:8" s="80" customFormat="1" ht="24" customHeight="1">
      <c r="A60" s="193">
        <v>48</v>
      </c>
      <c r="B60" s="31" t="s">
        <v>1182</v>
      </c>
      <c r="C60" s="125">
        <v>42793</v>
      </c>
      <c r="D60" s="125"/>
      <c r="E60" s="129">
        <v>6</v>
      </c>
      <c r="F60" s="147">
        <v>42925</v>
      </c>
      <c r="G60" s="90">
        <v>550</v>
      </c>
      <c r="H60" s="85"/>
    </row>
    <row r="61" spans="1:8" s="80" customFormat="1" ht="24" customHeight="1">
      <c r="A61" s="193">
        <v>49</v>
      </c>
      <c r="B61" s="127" t="s">
        <v>1183</v>
      </c>
      <c r="C61" s="142">
        <v>42795</v>
      </c>
      <c r="D61" s="142"/>
      <c r="E61" s="127">
        <v>6</v>
      </c>
      <c r="F61" s="142">
        <v>42929</v>
      </c>
      <c r="G61" s="90">
        <v>550</v>
      </c>
      <c r="H61" s="85"/>
    </row>
    <row r="62" spans="1:8" s="184" customFormat="1" ht="24" customHeight="1">
      <c r="A62" s="193">
        <v>50</v>
      </c>
      <c r="B62" s="141" t="s">
        <v>1143</v>
      </c>
      <c r="C62" s="180">
        <v>42730</v>
      </c>
      <c r="D62" s="180"/>
      <c r="E62" s="141">
        <v>10</v>
      </c>
      <c r="F62" s="181">
        <v>42871</v>
      </c>
      <c r="G62" s="182">
        <v>550</v>
      </c>
      <c r="H62" s="183"/>
    </row>
    <row r="63" spans="1:8" s="184" customFormat="1" ht="24" customHeight="1">
      <c r="A63" s="193">
        <v>51</v>
      </c>
      <c r="B63" s="141" t="s">
        <v>1141</v>
      </c>
      <c r="C63" s="180">
        <v>42711</v>
      </c>
      <c r="D63" s="180"/>
      <c r="E63" s="141">
        <v>15</v>
      </c>
      <c r="F63" s="181">
        <v>42887</v>
      </c>
      <c r="G63" s="182">
        <v>550</v>
      </c>
      <c r="H63" s="183"/>
    </row>
    <row r="64" spans="1:8" s="184" customFormat="1" ht="24" customHeight="1">
      <c r="A64" s="193">
        <v>52</v>
      </c>
      <c r="B64" s="185" t="s">
        <v>1140</v>
      </c>
      <c r="C64" s="186">
        <v>42702</v>
      </c>
      <c r="D64" s="186"/>
      <c r="E64" s="185">
        <v>12</v>
      </c>
      <c r="F64" s="187">
        <v>42865</v>
      </c>
      <c r="G64" s="182">
        <v>550</v>
      </c>
      <c r="H64" s="183"/>
    </row>
    <row r="65" spans="1:25" s="98" customFormat="1" ht="24" customHeight="1">
      <c r="A65" s="193">
        <v>53</v>
      </c>
      <c r="B65" s="127" t="s">
        <v>1184</v>
      </c>
      <c r="C65" s="142">
        <v>42800</v>
      </c>
      <c r="D65" s="142"/>
      <c r="E65" s="129">
        <v>55</v>
      </c>
      <c r="F65" s="142">
        <v>42926</v>
      </c>
      <c r="G65" s="90">
        <v>52817.57</v>
      </c>
      <c r="H65" s="104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</row>
    <row r="66" spans="1:8" s="96" customFormat="1" ht="24" customHeight="1">
      <c r="A66" s="193">
        <v>54</v>
      </c>
      <c r="B66" s="148" t="s">
        <v>1185</v>
      </c>
      <c r="C66" s="149">
        <v>42801</v>
      </c>
      <c r="D66" s="149"/>
      <c r="E66" s="132">
        <v>5</v>
      </c>
      <c r="F66" s="149">
        <v>42931</v>
      </c>
      <c r="G66" s="99">
        <v>550</v>
      </c>
      <c r="H66" s="104"/>
    </row>
    <row r="67" spans="1:8" s="80" customFormat="1" ht="24" customHeight="1">
      <c r="A67" s="193">
        <v>55</v>
      </c>
      <c r="B67" s="76" t="s">
        <v>1186</v>
      </c>
      <c r="C67" s="131">
        <v>42807</v>
      </c>
      <c r="D67" s="131"/>
      <c r="E67" s="132">
        <v>7</v>
      </c>
      <c r="F67" s="150">
        <v>42936</v>
      </c>
      <c r="G67" s="99">
        <v>550</v>
      </c>
      <c r="H67" s="85"/>
    </row>
    <row r="68" spans="1:8" s="80" customFormat="1" ht="24" customHeight="1">
      <c r="A68" s="193">
        <v>56</v>
      </c>
      <c r="B68" s="76" t="s">
        <v>1187</v>
      </c>
      <c r="C68" s="131">
        <v>42807</v>
      </c>
      <c r="D68" s="131"/>
      <c r="E68" s="132">
        <v>15</v>
      </c>
      <c r="F68" s="150">
        <v>42936</v>
      </c>
      <c r="G68" s="99">
        <v>550</v>
      </c>
      <c r="H68" s="85"/>
    </row>
    <row r="69" spans="1:8" s="80" customFormat="1" ht="24" customHeight="1">
      <c r="A69" s="193">
        <v>57</v>
      </c>
      <c r="B69" s="76" t="s">
        <v>1188</v>
      </c>
      <c r="C69" s="131">
        <v>42807</v>
      </c>
      <c r="D69" s="131"/>
      <c r="E69" s="132">
        <v>15</v>
      </c>
      <c r="F69" s="150">
        <v>42936</v>
      </c>
      <c r="G69" s="99">
        <v>550</v>
      </c>
      <c r="H69" s="85"/>
    </row>
    <row r="70" spans="1:8" s="80" customFormat="1" ht="24" customHeight="1">
      <c r="A70" s="193">
        <v>58</v>
      </c>
      <c r="B70" s="31" t="s">
        <v>1189</v>
      </c>
      <c r="C70" s="125">
        <v>42807</v>
      </c>
      <c r="D70" s="125"/>
      <c r="E70" s="129">
        <v>15</v>
      </c>
      <c r="F70" s="147">
        <v>42936</v>
      </c>
      <c r="G70" s="90">
        <v>550</v>
      </c>
      <c r="H70" s="85"/>
    </row>
    <row r="71" spans="1:8" s="80" customFormat="1" ht="24" customHeight="1">
      <c r="A71" s="193">
        <v>59</v>
      </c>
      <c r="B71" s="31" t="s">
        <v>1190</v>
      </c>
      <c r="C71" s="125">
        <v>42807</v>
      </c>
      <c r="D71" s="125"/>
      <c r="E71" s="129">
        <v>6</v>
      </c>
      <c r="F71" s="147">
        <v>42936</v>
      </c>
      <c r="G71" s="90">
        <v>550</v>
      </c>
      <c r="H71" s="85"/>
    </row>
    <row r="72" spans="1:8" s="80" customFormat="1" ht="24" customHeight="1">
      <c r="A72" s="193">
        <v>60</v>
      </c>
      <c r="B72" s="31" t="s">
        <v>1191</v>
      </c>
      <c r="C72" s="125">
        <v>42814</v>
      </c>
      <c r="D72" s="125"/>
      <c r="E72" s="129">
        <v>6</v>
      </c>
      <c r="F72" s="147">
        <v>42944</v>
      </c>
      <c r="G72" s="90">
        <v>550</v>
      </c>
      <c r="H72" s="85"/>
    </row>
    <row r="73" spans="1:8" s="80" customFormat="1" ht="24" customHeight="1">
      <c r="A73" s="193">
        <v>61</v>
      </c>
      <c r="B73" s="31" t="s">
        <v>1192</v>
      </c>
      <c r="C73" s="125">
        <v>42816</v>
      </c>
      <c r="D73" s="125"/>
      <c r="E73" s="129">
        <v>15</v>
      </c>
      <c r="F73" s="147">
        <v>42943</v>
      </c>
      <c r="G73" s="90">
        <v>550</v>
      </c>
      <c r="H73" s="85"/>
    </row>
    <row r="74" spans="1:8" s="80" customFormat="1" ht="24" customHeight="1">
      <c r="A74" s="193">
        <v>62</v>
      </c>
      <c r="B74" s="31" t="s">
        <v>1193</v>
      </c>
      <c r="C74" s="125">
        <v>42817</v>
      </c>
      <c r="D74" s="125"/>
      <c r="E74" s="129">
        <v>10</v>
      </c>
      <c r="F74" s="147">
        <v>42945</v>
      </c>
      <c r="G74" s="90">
        <v>550</v>
      </c>
      <c r="H74" s="85"/>
    </row>
    <row r="75" spans="1:8" s="80" customFormat="1" ht="24" customHeight="1">
      <c r="A75" s="193">
        <v>63</v>
      </c>
      <c r="B75" s="76" t="s">
        <v>1194</v>
      </c>
      <c r="C75" s="131">
        <v>42818</v>
      </c>
      <c r="D75" s="131"/>
      <c r="E75" s="132">
        <v>15</v>
      </c>
      <c r="F75" s="150">
        <v>42945</v>
      </c>
      <c r="G75" s="90">
        <v>550</v>
      </c>
      <c r="H75" s="85"/>
    </row>
    <row r="76" spans="1:8" ht="18.75" customHeight="1">
      <c r="A76" s="107"/>
      <c r="B76" s="152"/>
      <c r="C76" s="153"/>
      <c r="D76" s="153"/>
      <c r="E76" s="154"/>
      <c r="F76" s="154"/>
      <c r="G76" s="154"/>
      <c r="H76" s="72"/>
    </row>
    <row r="77" spans="1:8" ht="18.75" customHeight="1" hidden="1">
      <c r="A77" s="107"/>
      <c r="B77" s="155"/>
      <c r="C77" s="155"/>
      <c r="D77" s="156"/>
      <c r="E77" s="157"/>
      <c r="F77" s="154"/>
      <c r="G77" s="154"/>
      <c r="H77" s="72"/>
    </row>
    <row r="78" spans="1:8" ht="18.75" customHeight="1" hidden="1">
      <c r="A78" s="107"/>
      <c r="B78" s="155"/>
      <c r="C78" s="155"/>
      <c r="D78" s="156"/>
      <c r="E78" s="157"/>
      <c r="F78" s="154"/>
      <c r="G78" s="154"/>
      <c r="H78" s="72"/>
    </row>
    <row r="79" spans="1:8" ht="23.25" customHeight="1" hidden="1">
      <c r="A79" s="107"/>
      <c r="B79" s="222"/>
      <c r="C79" s="223"/>
      <c r="D79" s="158" t="s">
        <v>1065</v>
      </c>
      <c r="E79" s="159" t="s">
        <v>1114</v>
      </c>
      <c r="F79" s="154"/>
      <c r="G79" s="154"/>
      <c r="H79" s="72"/>
    </row>
    <row r="80" spans="1:8" ht="18.75" customHeight="1" hidden="1">
      <c r="A80" s="107"/>
      <c r="B80" s="160" t="s">
        <v>1070</v>
      </c>
      <c r="C80" s="160" t="s">
        <v>1064</v>
      </c>
      <c r="D80" s="161" t="s">
        <v>1073</v>
      </c>
      <c r="E80" s="161" t="s">
        <v>1074</v>
      </c>
      <c r="F80" s="154"/>
      <c r="G80" s="154"/>
      <c r="H80" s="72"/>
    </row>
    <row r="81" spans="1:8" ht="18.75" customHeight="1" hidden="1">
      <c r="A81" s="107"/>
      <c r="B81" s="162" t="s">
        <v>1078</v>
      </c>
      <c r="C81" s="162" t="s">
        <v>1079</v>
      </c>
      <c r="D81" s="161" t="s">
        <v>1081</v>
      </c>
      <c r="E81" s="161" t="s">
        <v>1082</v>
      </c>
      <c r="F81" s="154"/>
      <c r="G81" s="154"/>
      <c r="H81" s="72"/>
    </row>
    <row r="82" spans="1:8" ht="18.75" customHeight="1" hidden="1">
      <c r="A82" s="107"/>
      <c r="B82" s="163"/>
      <c r="C82" s="162" t="s">
        <v>1084</v>
      </c>
      <c r="D82" s="161" t="s">
        <v>1086</v>
      </c>
      <c r="E82" s="161"/>
      <c r="F82" s="154"/>
      <c r="G82" s="154"/>
      <c r="H82" s="72"/>
    </row>
    <row r="83" spans="1:8" ht="18.75" customHeight="1" hidden="1">
      <c r="A83" s="107"/>
      <c r="B83" s="163"/>
      <c r="C83" s="162" t="s">
        <v>1088</v>
      </c>
      <c r="D83" s="161"/>
      <c r="E83" s="161"/>
      <c r="F83" s="154"/>
      <c r="G83" s="154"/>
      <c r="H83" s="72"/>
    </row>
    <row r="84" spans="1:8" ht="18.75" customHeight="1" hidden="1">
      <c r="A84" s="151"/>
      <c r="B84" s="224">
        <v>1355</v>
      </c>
      <c r="C84" s="224">
        <v>18.56</v>
      </c>
      <c r="D84" s="224"/>
      <c r="E84" s="224">
        <v>550</v>
      </c>
      <c r="F84" s="154"/>
      <c r="G84" s="154"/>
      <c r="H84" s="77"/>
    </row>
    <row r="85" spans="1:8" ht="18.75" customHeight="1" hidden="1">
      <c r="A85" s="151"/>
      <c r="B85" s="225"/>
      <c r="C85" s="225"/>
      <c r="D85" s="225"/>
      <c r="E85" s="225"/>
      <c r="F85" s="154"/>
      <c r="G85" s="154"/>
      <c r="H85" s="77"/>
    </row>
    <row r="86" spans="1:8" ht="18.75" customHeight="1" hidden="1">
      <c r="A86" s="107"/>
      <c r="B86" s="152"/>
      <c r="C86" s="153"/>
      <c r="D86" s="153"/>
      <c r="E86" s="154"/>
      <c r="F86" s="154"/>
      <c r="G86" s="154"/>
      <c r="H86" s="77"/>
    </row>
    <row r="87" spans="1:8" ht="18.75" customHeight="1">
      <c r="A87" s="107"/>
      <c r="B87" s="152"/>
      <c r="C87" s="153"/>
      <c r="D87" s="153"/>
      <c r="E87" s="154"/>
      <c r="F87" s="154"/>
      <c r="G87" s="154"/>
      <c r="H87" s="77"/>
    </row>
    <row r="88" spans="1:8" ht="16.5" customHeight="1">
      <c r="A88" s="107"/>
      <c r="B88" s="164"/>
      <c r="C88" s="165"/>
      <c r="D88" s="166"/>
      <c r="E88" s="167"/>
      <c r="F88" s="167"/>
      <c r="G88" s="167"/>
      <c r="H88" s="77"/>
    </row>
    <row r="89" s="188" customFormat="1" ht="16.5" customHeight="1"/>
    <row r="90" ht="16.5" customHeight="1"/>
    <row r="91" ht="16.5" customHeight="1"/>
    <row r="92" spans="1:8" ht="16.5" customHeight="1">
      <c r="A92" s="107"/>
      <c r="B92" s="168"/>
      <c r="C92" s="165"/>
      <c r="D92" s="105"/>
      <c r="E92" s="167"/>
      <c r="F92" s="167"/>
      <c r="G92" s="167"/>
      <c r="H92" s="77"/>
    </row>
    <row r="93" spans="1:8" ht="16.5" customHeight="1">
      <c r="A93" s="107"/>
      <c r="B93" s="169"/>
      <c r="C93" s="24"/>
      <c r="D93" s="110"/>
      <c r="E93" s="107"/>
      <c r="F93" s="107"/>
      <c r="G93" s="109"/>
      <c r="H93" s="77"/>
    </row>
    <row r="94" spans="1:8" ht="16.5" customHeight="1">
      <c r="A94" s="216"/>
      <c r="B94" s="216"/>
      <c r="C94" s="216"/>
      <c r="D94" s="216"/>
      <c r="E94" s="216"/>
      <c r="F94" s="216"/>
      <c r="G94" s="170"/>
      <c r="H94" s="72"/>
    </row>
    <row r="95" spans="1:8" ht="16.5" customHeight="1">
      <c r="A95" s="171"/>
      <c r="B95" s="216"/>
      <c r="C95" s="216"/>
      <c r="D95" s="216"/>
      <c r="E95" s="216"/>
      <c r="F95" s="216"/>
      <c r="G95" s="170"/>
      <c r="H95" s="72"/>
    </row>
    <row r="96" spans="1:8" ht="16.5" customHeight="1">
      <c r="A96" s="171"/>
      <c r="B96" s="216"/>
      <c r="C96" s="216"/>
      <c r="D96" s="216"/>
      <c r="E96" s="216"/>
      <c r="F96" s="216"/>
      <c r="G96" s="170"/>
      <c r="H96" s="72"/>
    </row>
    <row r="97" spans="1:8" ht="16.5" customHeight="1">
      <c r="A97" s="172"/>
      <c r="B97" s="216"/>
      <c r="C97" s="216"/>
      <c r="D97" s="216"/>
      <c r="E97" s="216"/>
      <c r="F97" s="216"/>
      <c r="G97" s="170"/>
      <c r="H97" s="72"/>
    </row>
    <row r="98" spans="2:3" ht="15.75">
      <c r="B98" s="27"/>
      <c r="C98" s="27"/>
    </row>
    <row r="99" spans="2:3" ht="15.75">
      <c r="B99" s="27"/>
      <c r="C99" s="27"/>
    </row>
    <row r="100" spans="1:7" s="78" customFormat="1" ht="15.75">
      <c r="A100" s="173"/>
      <c r="B100" s="174"/>
      <c r="C100" s="174"/>
      <c r="D100" s="173"/>
      <c r="E100" s="173"/>
      <c r="F100" s="173"/>
      <c r="G100" s="175"/>
    </row>
    <row r="101" spans="1:7" s="78" customFormat="1" ht="15.75">
      <c r="A101" s="173"/>
      <c r="B101" s="174"/>
      <c r="C101" s="174"/>
      <c r="D101" s="173"/>
      <c r="E101" s="173"/>
      <c r="F101" s="173"/>
      <c r="G101" s="175"/>
    </row>
    <row r="102" spans="1:7" s="78" customFormat="1" ht="15.75">
      <c r="A102" s="173"/>
      <c r="B102" s="174"/>
      <c r="C102" s="174"/>
      <c r="D102" s="173"/>
      <c r="E102" s="173"/>
      <c r="F102" s="173"/>
      <c r="G102" s="175"/>
    </row>
    <row r="103" spans="1:7" s="78" customFormat="1" ht="15.75">
      <c r="A103" s="173"/>
      <c r="B103" s="174"/>
      <c r="C103" s="174"/>
      <c r="D103" s="173"/>
      <c r="E103" s="173"/>
      <c r="F103" s="173"/>
      <c r="G103" s="175"/>
    </row>
    <row r="104" spans="1:7" s="78" customFormat="1" ht="15.75">
      <c r="A104" s="173"/>
      <c r="B104" s="174"/>
      <c r="C104" s="174"/>
      <c r="D104" s="173"/>
      <c r="E104" s="173"/>
      <c r="F104" s="173"/>
      <c r="G104" s="175"/>
    </row>
    <row r="105" spans="1:7" s="78" customFormat="1" ht="15.75">
      <c r="A105" s="173"/>
      <c r="B105" s="174"/>
      <c r="C105" s="174"/>
      <c r="D105" s="173"/>
      <c r="E105" s="173"/>
      <c r="F105" s="173"/>
      <c r="G105" s="175"/>
    </row>
    <row r="106" spans="1:7" s="78" customFormat="1" ht="15.75">
      <c r="A106" s="173"/>
      <c r="B106" s="174"/>
      <c r="C106" s="174"/>
      <c r="D106" s="173"/>
      <c r="E106" s="173"/>
      <c r="F106" s="173"/>
      <c r="G106" s="175"/>
    </row>
    <row r="107" spans="1:7" s="78" customFormat="1" ht="15.75">
      <c r="A107" s="173"/>
      <c r="B107" s="174"/>
      <c r="C107" s="174"/>
      <c r="D107" s="173"/>
      <c r="E107" s="173"/>
      <c r="F107" s="173"/>
      <c r="G107" s="175"/>
    </row>
    <row r="108" spans="1:7" s="78" customFormat="1" ht="15.75">
      <c r="A108" s="173"/>
      <c r="B108" s="174"/>
      <c r="C108" s="174"/>
      <c r="D108" s="173"/>
      <c r="E108" s="173"/>
      <c r="F108" s="173"/>
      <c r="G108" s="175"/>
    </row>
    <row r="109" spans="1:7" s="78" customFormat="1" ht="15.75">
      <c r="A109" s="173"/>
      <c r="B109" s="174"/>
      <c r="C109" s="174"/>
      <c r="D109" s="173"/>
      <c r="E109" s="173"/>
      <c r="F109" s="173"/>
      <c r="G109" s="175"/>
    </row>
    <row r="110" spans="1:7" s="78" customFormat="1" ht="15.75">
      <c r="A110" s="173"/>
      <c r="B110" s="174"/>
      <c r="C110" s="174"/>
      <c r="D110" s="173"/>
      <c r="E110" s="173"/>
      <c r="F110" s="173"/>
      <c r="G110" s="175"/>
    </row>
    <row r="111" spans="1:7" s="78" customFormat="1" ht="15.75">
      <c r="A111" s="173"/>
      <c r="B111" s="174"/>
      <c r="C111" s="174"/>
      <c r="D111" s="173"/>
      <c r="E111" s="173"/>
      <c r="F111" s="173"/>
      <c r="G111" s="175"/>
    </row>
    <row r="112" spans="1:7" s="78" customFormat="1" ht="15.75">
      <c r="A112" s="173"/>
      <c r="B112" s="174"/>
      <c r="C112" s="174"/>
      <c r="D112" s="173"/>
      <c r="E112" s="173"/>
      <c r="F112" s="173"/>
      <c r="G112" s="175"/>
    </row>
    <row r="113" spans="1:7" s="78" customFormat="1" ht="15.75">
      <c r="A113" s="173"/>
      <c r="B113" s="174"/>
      <c r="C113" s="174"/>
      <c r="D113" s="173"/>
      <c r="E113" s="173"/>
      <c r="F113" s="173"/>
      <c r="G113" s="175"/>
    </row>
    <row r="114" spans="1:7" s="78" customFormat="1" ht="15.75">
      <c r="A114" s="173"/>
      <c r="B114" s="174"/>
      <c r="C114" s="174"/>
      <c r="D114" s="173"/>
      <c r="E114" s="173"/>
      <c r="F114" s="173"/>
      <c r="G114" s="175"/>
    </row>
    <row r="115" spans="1:7" s="78" customFormat="1" ht="15.75">
      <c r="A115" s="173"/>
      <c r="B115" s="174"/>
      <c r="C115" s="174"/>
      <c r="D115" s="173"/>
      <c r="E115" s="173"/>
      <c r="F115" s="173"/>
      <c r="G115" s="175"/>
    </row>
    <row r="116" spans="1:7" s="78" customFormat="1" ht="15.75">
      <c r="A116" s="173"/>
      <c r="B116" s="174"/>
      <c r="C116" s="174"/>
      <c r="D116" s="173"/>
      <c r="E116" s="173"/>
      <c r="F116" s="173"/>
      <c r="G116" s="175"/>
    </row>
    <row r="117" spans="1:7" s="78" customFormat="1" ht="15.75">
      <c r="A117" s="173"/>
      <c r="B117" s="174"/>
      <c r="C117" s="174"/>
      <c r="D117" s="173"/>
      <c r="E117" s="173"/>
      <c r="F117" s="173"/>
      <c r="G117" s="175"/>
    </row>
    <row r="118" spans="1:7" s="78" customFormat="1" ht="15.75">
      <c r="A118" s="173"/>
      <c r="B118" s="174"/>
      <c r="C118" s="174"/>
      <c r="D118" s="173"/>
      <c r="E118" s="173"/>
      <c r="F118" s="173"/>
      <c r="G118" s="175"/>
    </row>
    <row r="119" spans="1:7" s="78" customFormat="1" ht="15.75">
      <c r="A119" s="173"/>
      <c r="B119" s="174"/>
      <c r="C119" s="174"/>
      <c r="D119" s="173"/>
      <c r="E119" s="173"/>
      <c r="F119" s="173"/>
      <c r="G119" s="175"/>
    </row>
    <row r="120" spans="1:7" s="78" customFormat="1" ht="15.75">
      <c r="A120" s="173"/>
      <c r="B120" s="174"/>
      <c r="C120" s="174"/>
      <c r="D120" s="173"/>
      <c r="E120" s="173"/>
      <c r="F120" s="173"/>
      <c r="G120" s="175"/>
    </row>
    <row r="121" spans="1:7" s="78" customFormat="1" ht="15.75">
      <c r="A121" s="173"/>
      <c r="B121" s="174"/>
      <c r="C121" s="174"/>
      <c r="D121" s="173"/>
      <c r="E121" s="173"/>
      <c r="F121" s="173"/>
      <c r="G121" s="175"/>
    </row>
    <row r="122" spans="1:7" s="78" customFormat="1" ht="15.75">
      <c r="A122" s="173"/>
      <c r="B122" s="174"/>
      <c r="C122" s="174"/>
      <c r="D122" s="173"/>
      <c r="E122" s="173"/>
      <c r="F122" s="173"/>
      <c r="G122" s="175"/>
    </row>
    <row r="123" spans="1:7" s="78" customFormat="1" ht="15.75">
      <c r="A123" s="173"/>
      <c r="B123" s="174"/>
      <c r="C123" s="174"/>
      <c r="D123" s="173"/>
      <c r="E123" s="173"/>
      <c r="F123" s="173"/>
      <c r="G123" s="175"/>
    </row>
    <row r="124" spans="1:7" s="78" customFormat="1" ht="15.75">
      <c r="A124" s="173"/>
      <c r="B124" s="174"/>
      <c r="C124" s="174"/>
      <c r="D124" s="173"/>
      <c r="E124" s="173"/>
      <c r="F124" s="173"/>
      <c r="G124" s="175"/>
    </row>
    <row r="125" spans="1:7" s="78" customFormat="1" ht="15.75">
      <c r="A125" s="173"/>
      <c r="B125" s="174"/>
      <c r="C125" s="174"/>
      <c r="D125" s="173"/>
      <c r="E125" s="173"/>
      <c r="F125" s="173"/>
      <c r="G125" s="175"/>
    </row>
    <row r="126" spans="1:7" s="78" customFormat="1" ht="15.75">
      <c r="A126" s="173"/>
      <c r="B126" s="174"/>
      <c r="C126" s="174"/>
      <c r="D126" s="173"/>
      <c r="E126" s="173"/>
      <c r="F126" s="173"/>
      <c r="G126" s="175"/>
    </row>
    <row r="127" spans="1:7" s="78" customFormat="1" ht="15.75">
      <c r="A127" s="173"/>
      <c r="B127" s="174"/>
      <c r="C127" s="174"/>
      <c r="D127" s="173"/>
      <c r="E127" s="173"/>
      <c r="F127" s="173"/>
      <c r="G127" s="175"/>
    </row>
    <row r="128" spans="1:7" s="78" customFormat="1" ht="15.75">
      <c r="A128" s="173"/>
      <c r="B128" s="174"/>
      <c r="C128" s="174"/>
      <c r="D128" s="173"/>
      <c r="E128" s="173"/>
      <c r="F128" s="173"/>
      <c r="G128" s="175"/>
    </row>
    <row r="129" spans="1:7" s="78" customFormat="1" ht="15.75">
      <c r="A129" s="173"/>
      <c r="B129" s="174"/>
      <c r="C129" s="174"/>
      <c r="D129" s="173"/>
      <c r="E129" s="173"/>
      <c r="F129" s="173"/>
      <c r="G129" s="175"/>
    </row>
    <row r="130" spans="1:7" s="78" customFormat="1" ht="15.75">
      <c r="A130" s="173"/>
      <c r="B130" s="174"/>
      <c r="C130" s="174"/>
      <c r="D130" s="173"/>
      <c r="E130" s="173"/>
      <c r="F130" s="173"/>
      <c r="G130" s="175"/>
    </row>
    <row r="131" spans="1:7" s="78" customFormat="1" ht="15.75">
      <c r="A131" s="173"/>
      <c r="B131" s="174"/>
      <c r="C131" s="174"/>
      <c r="D131" s="173"/>
      <c r="E131" s="173"/>
      <c r="F131" s="173"/>
      <c r="G131" s="175"/>
    </row>
    <row r="132" spans="1:7" s="78" customFormat="1" ht="15.75">
      <c r="A132" s="173"/>
      <c r="B132" s="174"/>
      <c r="C132" s="174"/>
      <c r="D132" s="173"/>
      <c r="E132" s="173"/>
      <c r="F132" s="173"/>
      <c r="G132" s="175"/>
    </row>
    <row r="133" spans="1:7" s="78" customFormat="1" ht="15.75">
      <c r="A133" s="173"/>
      <c r="B133" s="174"/>
      <c r="C133" s="174"/>
      <c r="D133" s="173"/>
      <c r="E133" s="173"/>
      <c r="F133" s="173"/>
      <c r="G133" s="175"/>
    </row>
    <row r="134" spans="1:7" s="78" customFormat="1" ht="15.75">
      <c r="A134" s="173"/>
      <c r="B134" s="174"/>
      <c r="C134" s="174"/>
      <c r="D134" s="173"/>
      <c r="E134" s="173"/>
      <c r="F134" s="173"/>
      <c r="G134" s="175"/>
    </row>
    <row r="135" spans="1:7" s="78" customFormat="1" ht="15.75">
      <c r="A135" s="173"/>
      <c r="B135" s="174"/>
      <c r="C135" s="174"/>
      <c r="D135" s="173"/>
      <c r="E135" s="173"/>
      <c r="F135" s="173"/>
      <c r="G135" s="175"/>
    </row>
  </sheetData>
  <sheetProtection/>
  <mergeCells count="15">
    <mergeCell ref="B96:F96"/>
    <mergeCell ref="B79:C79"/>
    <mergeCell ref="B84:B85"/>
    <mergeCell ref="C84:C85"/>
    <mergeCell ref="B97:F97"/>
    <mergeCell ref="D84:D85"/>
    <mergeCell ref="E84:E85"/>
    <mergeCell ref="A2:G2"/>
    <mergeCell ref="A4:A5"/>
    <mergeCell ref="B4:E4"/>
    <mergeCell ref="A94:F94"/>
    <mergeCell ref="B95:F95"/>
    <mergeCell ref="G4:G5"/>
    <mergeCell ref="A7:F7"/>
    <mergeCell ref="F4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2017-03-31T12:04:15Z</cp:lastPrinted>
  <dcterms:created xsi:type="dcterms:W3CDTF">2014-12-10T07:30:47Z</dcterms:created>
  <dcterms:modified xsi:type="dcterms:W3CDTF">2017-04-03T03:32:10Z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